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Cnty'!$A$1:$BQ$153</definedName>
    <definedName name="_xlnm.Print_Area" localSheetId="0">'Statewide Totals'!$A$1:$E$156</definedName>
    <definedName name="_xlnm.Print_Area" localSheetId="1">'Total Expenditures by County'!$A$1:$BR$153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62913"/>
</workbook>
</file>

<file path=xl/calcChain.xml><?xml version="1.0" encoding="utf-8"?>
<calcChain xmlns="http://schemas.openxmlformats.org/spreadsheetml/2006/main">
  <c r="D123" i="3" l="1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3" i="2"/>
  <c r="D123" i="1" s="1"/>
  <c r="BR124" i="2"/>
  <c r="D124" i="1" s="1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5" i="2"/>
  <c r="D115" i="1" s="1"/>
  <c r="BR116" i="2"/>
  <c r="D116" i="1" s="1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2"/>
  <c r="D105" i="1" s="1"/>
  <c r="D146" i="3" l="1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2"/>
  <c r="D146" i="1" s="1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2"/>
  <c r="D143" i="1" s="1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2"/>
  <c r="D135" i="1" s="1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2"/>
  <c r="D92" i="1" s="1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71" i="2"/>
  <c r="D71" i="1" s="1"/>
  <c r="BR85" i="2"/>
  <c r="D85" i="1" s="1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2"/>
  <c r="D64" i="1" s="1"/>
  <c r="D88" i="3" l="1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88" i="2"/>
  <c r="D88" i="1" s="1"/>
  <c r="BR89" i="2"/>
  <c r="D89" i="1" s="1"/>
  <c r="BR90" i="2"/>
  <c r="D90" i="1" s="1"/>
  <c r="BR91" i="2"/>
  <c r="D91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4" i="2"/>
  <c r="D144" i="1" s="1"/>
  <c r="BR145" i="2"/>
  <c r="D145" i="1" s="1"/>
  <c r="BR147" i="2"/>
  <c r="D147" i="1" s="1"/>
  <c r="BR148" i="2"/>
  <c r="D148" i="1" s="1"/>
  <c r="BQ4" i="3" l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5" i="3"/>
  <c r="BQ66" i="3"/>
  <c r="BQ67" i="3"/>
  <c r="BQ68" i="3"/>
  <c r="BQ69" i="3"/>
  <c r="BQ70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86" i="3"/>
  <c r="BQ87" i="3"/>
  <c r="BQ149" i="3"/>
  <c r="BQ150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D149" i="3"/>
  <c r="D87" i="3"/>
  <c r="D86" i="3"/>
  <c r="D84" i="3"/>
  <c r="D83" i="3"/>
  <c r="D82" i="3"/>
  <c r="D81" i="3"/>
  <c r="D80" i="3"/>
  <c r="D79" i="3"/>
  <c r="D78" i="3"/>
  <c r="D77" i="3"/>
  <c r="D76" i="3"/>
  <c r="D75" i="3"/>
  <c r="D74" i="3"/>
  <c r="D72" i="3"/>
  <c r="D70" i="3"/>
  <c r="D69" i="3"/>
  <c r="D68" i="3"/>
  <c r="D67" i="3"/>
  <c r="D66" i="3"/>
  <c r="D65" i="3"/>
  <c r="D63" i="3"/>
  <c r="D62" i="3"/>
  <c r="D60" i="3"/>
  <c r="D59" i="3"/>
  <c r="D58" i="3"/>
  <c r="D57" i="3"/>
  <c r="D56" i="3"/>
  <c r="D55" i="3"/>
  <c r="D53" i="3"/>
  <c r="D52" i="3"/>
  <c r="D51" i="3"/>
  <c r="D50" i="3"/>
  <c r="D49" i="3"/>
  <c r="D48" i="3"/>
  <c r="D46" i="3"/>
  <c r="D45" i="3"/>
  <c r="D44" i="3"/>
  <c r="D43" i="3"/>
  <c r="D42" i="3"/>
  <c r="D40" i="3"/>
  <c r="D39" i="3"/>
  <c r="D38" i="3"/>
  <c r="D37" i="3"/>
  <c r="D36" i="3"/>
  <c r="D35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7" i="3"/>
  <c r="D8" i="3"/>
  <c r="D9" i="3"/>
  <c r="D10" i="3"/>
  <c r="D11" i="3"/>
  <c r="D12" i="3"/>
  <c r="D13" i="3"/>
  <c r="D14" i="3"/>
  <c r="D6" i="3"/>
  <c r="D150" i="3"/>
  <c r="D73" i="3"/>
  <c r="D61" i="3"/>
  <c r="D54" i="3"/>
  <c r="D47" i="3"/>
  <c r="D41" i="3"/>
  <c r="D34" i="3"/>
  <c r="D25" i="3"/>
  <c r="D15" i="3"/>
  <c r="D5" i="3"/>
  <c r="BR4" i="2" l="1"/>
  <c r="E152" i="1" s="1"/>
  <c r="BR5" i="2"/>
  <c r="D5" i="1" s="1"/>
  <c r="BR6" i="2"/>
  <c r="D6" i="1" s="1"/>
  <c r="BR7" i="2"/>
  <c r="BR8" i="2"/>
  <c r="D8" i="1" s="1"/>
  <c r="BR9" i="2"/>
  <c r="D9" i="1" s="1"/>
  <c r="BR10" i="2"/>
  <c r="D10" i="1" s="1"/>
  <c r="BR11" i="2"/>
  <c r="D11" i="1" s="1"/>
  <c r="BR12" i="2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5" i="2"/>
  <c r="D65" i="1" s="1"/>
  <c r="BR66" i="2"/>
  <c r="D66" i="1" s="1"/>
  <c r="BR67" i="2"/>
  <c r="D67" i="1" s="1"/>
  <c r="BR68" i="2"/>
  <c r="D68" i="1" s="1"/>
  <c r="BR69" i="2"/>
  <c r="D69" i="1" s="1"/>
  <c r="BR70" i="2"/>
  <c r="D70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83" i="2"/>
  <c r="D83" i="1" s="1"/>
  <c r="BR84" i="2"/>
  <c r="D84" i="1" s="1"/>
  <c r="BR86" i="2"/>
  <c r="D86" i="1" s="1"/>
  <c r="BR87" i="2"/>
  <c r="D87" i="1" s="1"/>
  <c r="BR149" i="2"/>
  <c r="D149" i="1" s="1"/>
  <c r="BR150" i="2"/>
  <c r="D150" i="1" s="1"/>
  <c r="D7" i="1"/>
  <c r="D12" i="1"/>
  <c r="E60" i="1" l="1"/>
  <c r="E124" i="1"/>
  <c r="E123" i="1"/>
  <c r="E116" i="1"/>
  <c r="E115" i="1"/>
  <c r="E105" i="1"/>
  <c r="E143" i="1"/>
  <c r="E147" i="1"/>
  <c r="E144" i="1"/>
  <c r="E146" i="1"/>
  <c r="E148" i="1"/>
  <c r="E145" i="1"/>
  <c r="E149" i="1"/>
  <c r="E135" i="1"/>
  <c r="E141" i="1"/>
  <c r="E137" i="1"/>
  <c r="E136" i="1"/>
  <c r="E142" i="1"/>
  <c r="E140" i="1"/>
  <c r="E138" i="1"/>
  <c r="E139" i="1"/>
  <c r="E85" i="1"/>
  <c r="E92" i="1"/>
  <c r="E64" i="1"/>
  <c r="E71" i="1"/>
  <c r="E99" i="1"/>
  <c r="E100" i="1"/>
  <c r="E122" i="1"/>
  <c r="E103" i="1"/>
  <c r="E104" i="1"/>
  <c r="E130" i="1"/>
  <c r="E109" i="1"/>
  <c r="E101" i="1"/>
  <c r="E96" i="1"/>
  <c r="E98" i="1"/>
  <c r="E119" i="1"/>
  <c r="E90" i="1"/>
  <c r="E134" i="1"/>
  <c r="E113" i="1"/>
  <c r="E88" i="1"/>
  <c r="E133" i="1"/>
  <c r="E112" i="1"/>
  <c r="E131" i="1"/>
  <c r="E110" i="1"/>
  <c r="E91" i="1"/>
  <c r="E102" i="1"/>
  <c r="E121" i="1"/>
  <c r="E114" i="1"/>
  <c r="E89" i="1"/>
  <c r="E126" i="1"/>
  <c r="E125" i="1"/>
  <c r="E132" i="1"/>
  <c r="E94" i="1"/>
  <c r="E129" i="1"/>
  <c r="E108" i="1"/>
  <c r="E95" i="1"/>
  <c r="E93" i="1"/>
  <c r="E127" i="1"/>
  <c r="E106" i="1"/>
  <c r="E128" i="1"/>
  <c r="E117" i="1"/>
  <c r="E97" i="1"/>
  <c r="E111" i="1"/>
  <c r="E120" i="1"/>
  <c r="E107" i="1"/>
  <c r="E118" i="1"/>
  <c r="E62" i="1"/>
  <c r="E14" i="1"/>
  <c r="E76" i="1"/>
  <c r="E26" i="1"/>
  <c r="E83" i="1"/>
  <c r="E72" i="1"/>
  <c r="E10" i="1"/>
  <c r="E40" i="1"/>
  <c r="E82" i="1"/>
  <c r="E78" i="1"/>
  <c r="E66" i="1"/>
  <c r="E51" i="1"/>
  <c r="E47" i="1"/>
  <c r="E35" i="1"/>
  <c r="E31" i="1"/>
  <c r="E20" i="1"/>
  <c r="E16" i="1"/>
  <c r="E52" i="1"/>
  <c r="E57" i="1"/>
  <c r="E56" i="1"/>
  <c r="E77" i="1"/>
  <c r="E65" i="1"/>
  <c r="E54" i="1"/>
  <c r="E38" i="1"/>
  <c r="E9" i="1"/>
  <c r="E21" i="1"/>
  <c r="E45" i="1"/>
  <c r="E25" i="1"/>
  <c r="E36" i="1"/>
  <c r="E29" i="1"/>
  <c r="E81" i="1"/>
  <c r="E69" i="1"/>
  <c r="E58" i="1"/>
  <c r="E50" i="1"/>
  <c r="E42" i="1"/>
  <c r="E34" i="1"/>
  <c r="E30" i="1"/>
  <c r="E23" i="1"/>
  <c r="E19" i="1"/>
  <c r="E15" i="1"/>
  <c r="E11" i="1"/>
  <c r="E7" i="1"/>
  <c r="E150" i="1"/>
  <c r="E5" i="1"/>
  <c r="E41" i="1"/>
  <c r="E67" i="1"/>
  <c r="E86" i="1"/>
  <c r="E73" i="1"/>
  <c r="E61" i="1"/>
  <c r="E46" i="1"/>
  <c r="E87" i="1"/>
  <c r="E12" i="1"/>
  <c r="E17" i="1"/>
  <c r="E22" i="1"/>
  <c r="E27" i="1"/>
  <c r="E32" i="1"/>
  <c r="E37" i="1"/>
  <c r="E43" i="1"/>
  <c r="E48" i="1"/>
  <c r="E53" i="1"/>
  <c r="E59" i="1"/>
  <c r="E63" i="1"/>
  <c r="E68" i="1"/>
  <c r="E74" i="1"/>
  <c r="E79" i="1"/>
  <c r="E84" i="1"/>
  <c r="E6" i="1"/>
  <c r="E8" i="1"/>
  <c r="E13" i="1"/>
  <c r="E18" i="1"/>
  <c r="E24" i="1"/>
  <c r="E28" i="1"/>
  <c r="E33" i="1"/>
  <c r="E39" i="1"/>
  <c r="E44" i="1"/>
  <c r="E49" i="1"/>
  <c r="E55" i="1"/>
  <c r="E70" i="1"/>
  <c r="E75" i="1"/>
  <c r="E80" i="1"/>
</calcChain>
</file>

<file path=xl/sharedStrings.xml><?xml version="1.0" encoding="utf-8"?>
<sst xmlns="http://schemas.openxmlformats.org/spreadsheetml/2006/main" count="593" uniqueCount="227">
  <si>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</si>
  <si>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</si>
  <si>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</si>
  <si>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</si>
  <si>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</si>
  <si>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</si>
  <si>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</si>
  <si>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</si>
  <si>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</si>
  <si>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</si>
  <si>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</si>
  <si>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</si>
  <si>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</si>
  <si>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</si>
  <si>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</si>
  <si>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</si>
  <si>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</si>
  <si>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</si>
  <si>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</si>
  <si>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</si>
  <si>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</si>
  <si>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</si>
  <si>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</si>
  <si>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</si>
  <si>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</si>
  <si>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</si>
  <si>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</si>
  <si>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</si>
  <si>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</si>
  <si>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</si>
  <si>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</si>
  <si>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</si>
  <si>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</si>
  <si>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</si>
  <si>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</si>
  <si>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</si>
  <si>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</si>
  <si>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</si>
  <si>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</si>
  <si>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</si>
  <si>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</si>
  <si>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</si>
  <si>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</si>
  <si>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</si>
  <si>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</si>
  <si>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</si>
  <si>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</si>
  <si>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</si>
  <si>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</si>
  <si>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</si>
  <si>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</si>
  <si>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</si>
  <si>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</si>
  <si>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</si>
  <si>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</si>
  <si>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</si>
  <si>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</si>
  <si>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</si>
  <si>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</si>
  <si>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</si>
  <si>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</si>
  <si>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</si>
  <si>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</si>
  <si>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</si>
  <si>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</si>
  <si>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</si>
  <si>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</si>
  <si>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</si>
  <si>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</si>
  <si>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Special Items (Loss)</t>
  </si>
  <si>
    <t>Court-Related Expenditures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</si>
  <si>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</si>
  <si>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</si>
  <si>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</si>
  <si>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</si>
  <si>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</si>
  <si>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</si>
  <si>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</si>
  <si>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</si>
  <si>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County Court - Traffic - Clerk of Court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</si>
  <si>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</si>
  <si>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</si>
  <si>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</si>
  <si>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</si>
  <si>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</si>
  <si>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</si>
  <si>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</si>
  <si>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</si>
  <si>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</si>
  <si>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</si>
  <si>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</si>
  <si>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</si>
  <si>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</si>
  <si>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</si>
  <si>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</si>
  <si>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</si>
  <si>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</si>
  <si>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</si>
  <si>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</si>
  <si>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</si>
  <si>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</si>
  <si>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</si>
  <si>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</si>
  <si>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</si>
  <si>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</si>
  <si>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</si>
  <si>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</si>
  <si>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</si>
  <si>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</si>
  <si>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</si>
  <si>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</si>
  <si>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</si>
  <si>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</si>
  <si>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</si>
  <si>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</si>
  <si>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</si>
  <si>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</si>
  <si>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</si>
  <si>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</si>
  <si>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</si>
  <si>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</si>
  <si>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</si>
  <si>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</si>
  <si>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</si>
  <si>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</si>
  <si>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</si>
  <si>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</si>
  <si>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</si>
  <si>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</si>
  <si>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</si>
  <si>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</si>
  <si>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</si>
  <si>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</si>
  <si>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</si>
  <si>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</si>
  <si>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</si>
  <si>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</si>
  <si>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</si>
  <si>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</si>
  <si>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</si>
  <si>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</si>
  <si>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</si>
  <si>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</si>
  <si>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</si>
  <si>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</si>
  <si>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</si>
  <si>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</si>
  <si>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</si>
  <si>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</si>
  <si>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</si>
  <si>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</si>
  <si>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</si>
  <si>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</si>
  <si>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</si>
  <si>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General Court Administration - Regional Counsel Administration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</si>
  <si>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</si>
  <si>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</si>
  <si>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</si>
  <si>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</si>
  <si>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</si>
  <si>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Trial Court Law Clerks / Legal Support</t>
  </si>
  <si>
    <t>General Court Administration - Appeals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</si>
  <si>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</si>
  <si>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</si>
  <si>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</si>
  <si>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</si>
  <si>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</si>
  <si>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</si>
  <si>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</si>
  <si>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</si>
  <si>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</si>
  <si>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</si>
  <si>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</si>
  <si>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</si>
  <si>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</si>
  <si>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</t>
  </si>
  <si>
    <t>Circuit Court - Civil - Clinical Evaluations</t>
  </si>
  <si>
    <t>Circuit Court - Civil - Alternative Dispute Resolutions</t>
  </si>
  <si>
    <t>Circuit Court - Civil - Other Costs</t>
  </si>
  <si>
    <t>Circuit Court - Family - Court Administration</t>
  </si>
  <si>
    <t>Circuit Court - Family - Clerk of Court</t>
  </si>
  <si>
    <t>Circuit Court - Family - Clinical Evaluations</t>
  </si>
  <si>
    <t>Circuit Court - Family - Witness Coordination / Management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</si>
  <si>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</si>
  <si>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</si>
  <si>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</si>
  <si>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</si>
  <si>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</si>
  <si>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</si>
  <si>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</si>
  <si>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Clerk of Court</t>
  </si>
  <si>
    <t>Circuit Court - Juvenile - Court Reporter Services</t>
  </si>
  <si>
    <t>Circuit Court - Juvenile - Alternative Dispute Resolutions</t>
  </si>
  <si>
    <t>Circuit Court - Juvenile - Masters / Hearing Officers</t>
  </si>
  <si>
    <t>Circuit Court - Juvenile - Other</t>
  </si>
  <si>
    <t>Circuit Court - Probate - Court Administration</t>
  </si>
  <si>
    <t>Circuit Court - Probate - Clerk of Court</t>
  </si>
  <si>
    <t>Circuit Court - Probate - Witness Coordination / Management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</si>
  <si>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</si>
  <si>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</si>
  <si>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</si>
  <si>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</si>
  <si>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</si>
  <si>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</si>
  <si>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</si>
  <si>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</si>
  <si>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</si>
  <si>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</si>
  <si>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</si>
  <si>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</si>
  <si>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</si>
  <si>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</t>
  </si>
  <si>
    <t>County Court - Civil - Alternative Dispute Resolutions</t>
  </si>
  <si>
    <t>County Court - Civil - Other Costs</t>
  </si>
  <si>
    <t>County Court - Traffic - Court Administration</t>
  </si>
  <si>
    <t>County Court - Traffic - Hearing Officer</t>
  </si>
  <si>
    <t>County Court - Traffic - Other Costs</t>
  </si>
  <si>
    <t>Local Fiscal Year Ended September 30, 2015</t>
  </si>
  <si>
    <t>2015 Statewide Population Less Duval County:</t>
  </si>
  <si>
    <t>April 1, 2015 Population Estimate</t>
  </si>
  <si>
    <t>Capital Lease Acquisitions</t>
  </si>
  <si>
    <t>Extraordinary Items (Loss)</t>
  </si>
  <si>
    <t>Circuit Court - Criminal - State Attorney</t>
  </si>
  <si>
    <t>Circuit Court - Criminal - Public Defender Conflicts</t>
  </si>
  <si>
    <t>County Court - Criminal - State Attorney</t>
  </si>
  <si>
    <t>County Court - Traffic - Public Defender</t>
  </si>
  <si>
    <t>Note:  These account totals include the verified expenditures for all Florida counties as of February 2, 2023. Data for the consolidated Duval County-City of Jacksonville government are included in the separate municipal expenditures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</si>
</sst>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5" fillId="0" borderId="27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4" xfId="0" applyFont="1" applyBorder="1"/>
    <xf numFmtId="0" fontId="0" fillId="0" borderId="6" xfId="0" applyFont="1" applyBorder="1"/>
    <xf numFmtId="44" fontId="4" fillId="2" borderId="29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7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7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42" fontId="5" fillId="0" borderId="16" xfId="0" applyNumberFormat="1" applyFont="1" applyFill="1" applyBorder="1" applyAlignment="1" applyProtection="1">
      <alignment vertical="center"/>
    </xf>
    <xf numFmtId="42" fontId="0" fillId="0" borderId="0" xfId="0" applyNumberFormat="1" applyFont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7" width="12.5703125" style="1"/>
    <col min="8" max="8" width="13.42578125" style="1" bestFit="1" customWidth="1"/>
    <col min="9" max="254" width="12.5703125" style="1"/>
    <col min="255" max="255" width="2.28515625" style="1" customWidth="1"/>
    <col min="256" max="256" width="8.7109375" style="1" customWidth="1"/>
    <col min="257" max="257" width="78.140625" style="1" customWidth="1"/>
    <col min="258" max="259" width="0" style="1" hidden="1" customWidth="1"/>
    <col min="260" max="260" width="21.5703125" style="1" customWidth="1"/>
    <col min="261" max="261" width="16.42578125" style="1" customWidth="1"/>
    <col min="262" max="510" width="12.5703125" style="1"/>
    <col min="511" max="511" width="2.28515625" style="1" customWidth="1"/>
    <col min="512" max="512" width="8.7109375" style="1" customWidth="1"/>
    <col min="513" max="513" width="78.140625" style="1" customWidth="1"/>
    <col min="514" max="515" width="0" style="1" hidden="1" customWidth="1"/>
    <col min="516" max="516" width="21.5703125" style="1" customWidth="1"/>
    <col min="517" max="517" width="16.42578125" style="1" customWidth="1"/>
    <col min="518" max="766" width="12.5703125" style="1"/>
    <col min="767" max="767" width="2.28515625" style="1" customWidth="1"/>
    <col min="768" max="768" width="8.7109375" style="1" customWidth="1"/>
    <col min="769" max="769" width="78.140625" style="1" customWidth="1"/>
    <col min="770" max="771" width="0" style="1" hidden="1" customWidth="1"/>
    <col min="772" max="772" width="21.5703125" style="1" customWidth="1"/>
    <col min="773" max="773" width="16.42578125" style="1" customWidth="1"/>
    <col min="774" max="1022" width="12.5703125" style="1"/>
    <col min="1023" max="1023" width="2.28515625" style="1" customWidth="1"/>
    <col min="1024" max="1024" width="8.7109375" style="1" customWidth="1"/>
    <col min="1025" max="1025" width="78.140625" style="1" customWidth="1"/>
    <col min="1026" max="1027" width="0" style="1" hidden="1" customWidth="1"/>
    <col min="1028" max="1028" width="21.5703125" style="1" customWidth="1"/>
    <col min="1029" max="1029" width="16.42578125" style="1" customWidth="1"/>
    <col min="1030" max="1278" width="12.5703125" style="1"/>
    <col min="1279" max="1279" width="2.28515625" style="1" customWidth="1"/>
    <col min="1280" max="1280" width="8.7109375" style="1" customWidth="1"/>
    <col min="1281" max="1281" width="78.140625" style="1" customWidth="1"/>
    <col min="1282" max="1283" width="0" style="1" hidden="1" customWidth="1"/>
    <col min="1284" max="1284" width="21.5703125" style="1" customWidth="1"/>
    <col min="1285" max="1285" width="16.42578125" style="1" customWidth="1"/>
    <col min="1286" max="1534" width="12.5703125" style="1"/>
    <col min="1535" max="1535" width="2.28515625" style="1" customWidth="1"/>
    <col min="1536" max="1536" width="8.7109375" style="1" customWidth="1"/>
    <col min="1537" max="1537" width="78.140625" style="1" customWidth="1"/>
    <col min="1538" max="1539" width="0" style="1" hidden="1" customWidth="1"/>
    <col min="1540" max="1540" width="21.5703125" style="1" customWidth="1"/>
    <col min="1541" max="1541" width="16.42578125" style="1" customWidth="1"/>
    <col min="1542" max="1790" width="12.5703125" style="1"/>
    <col min="1791" max="1791" width="2.28515625" style="1" customWidth="1"/>
    <col min="1792" max="1792" width="8.7109375" style="1" customWidth="1"/>
    <col min="1793" max="1793" width="78.140625" style="1" customWidth="1"/>
    <col min="1794" max="1795" width="0" style="1" hidden="1" customWidth="1"/>
    <col min="1796" max="1796" width="21.5703125" style="1" customWidth="1"/>
    <col min="1797" max="1797" width="16.42578125" style="1" customWidth="1"/>
    <col min="1798" max="2046" width="12.5703125" style="1"/>
    <col min="2047" max="2047" width="2.28515625" style="1" customWidth="1"/>
    <col min="2048" max="2048" width="8.7109375" style="1" customWidth="1"/>
    <col min="2049" max="2049" width="78.140625" style="1" customWidth="1"/>
    <col min="2050" max="2051" width="0" style="1" hidden="1" customWidth="1"/>
    <col min="2052" max="2052" width="21.5703125" style="1" customWidth="1"/>
    <col min="2053" max="2053" width="16.42578125" style="1" customWidth="1"/>
    <col min="2054" max="2302" width="12.5703125" style="1"/>
    <col min="2303" max="2303" width="2.28515625" style="1" customWidth="1"/>
    <col min="2304" max="2304" width="8.7109375" style="1" customWidth="1"/>
    <col min="2305" max="2305" width="78.140625" style="1" customWidth="1"/>
    <col min="2306" max="2307" width="0" style="1" hidden="1" customWidth="1"/>
    <col min="2308" max="2308" width="21.5703125" style="1" customWidth="1"/>
    <col min="2309" max="2309" width="16.42578125" style="1" customWidth="1"/>
    <col min="2310" max="2558" width="12.5703125" style="1"/>
    <col min="2559" max="2559" width="2.28515625" style="1" customWidth="1"/>
    <col min="2560" max="2560" width="8.7109375" style="1" customWidth="1"/>
    <col min="2561" max="2561" width="78.140625" style="1" customWidth="1"/>
    <col min="2562" max="2563" width="0" style="1" hidden="1" customWidth="1"/>
    <col min="2564" max="2564" width="21.5703125" style="1" customWidth="1"/>
    <col min="2565" max="2565" width="16.42578125" style="1" customWidth="1"/>
    <col min="2566" max="2814" width="12.5703125" style="1"/>
    <col min="2815" max="2815" width="2.28515625" style="1" customWidth="1"/>
    <col min="2816" max="2816" width="8.7109375" style="1" customWidth="1"/>
    <col min="2817" max="2817" width="78.140625" style="1" customWidth="1"/>
    <col min="2818" max="2819" width="0" style="1" hidden="1" customWidth="1"/>
    <col min="2820" max="2820" width="21.5703125" style="1" customWidth="1"/>
    <col min="2821" max="2821" width="16.42578125" style="1" customWidth="1"/>
    <col min="2822" max="3070" width="12.5703125" style="1"/>
    <col min="3071" max="3071" width="2.28515625" style="1" customWidth="1"/>
    <col min="3072" max="3072" width="8.7109375" style="1" customWidth="1"/>
    <col min="3073" max="3073" width="78.140625" style="1" customWidth="1"/>
    <col min="3074" max="3075" width="0" style="1" hidden="1" customWidth="1"/>
    <col min="3076" max="3076" width="21.5703125" style="1" customWidth="1"/>
    <col min="3077" max="3077" width="16.42578125" style="1" customWidth="1"/>
    <col min="3078" max="3326" width="12.5703125" style="1"/>
    <col min="3327" max="3327" width="2.28515625" style="1" customWidth="1"/>
    <col min="3328" max="3328" width="8.7109375" style="1" customWidth="1"/>
    <col min="3329" max="3329" width="78.140625" style="1" customWidth="1"/>
    <col min="3330" max="3331" width="0" style="1" hidden="1" customWidth="1"/>
    <col min="3332" max="3332" width="21.5703125" style="1" customWidth="1"/>
    <col min="3333" max="3333" width="16.42578125" style="1" customWidth="1"/>
    <col min="3334" max="3582" width="12.5703125" style="1"/>
    <col min="3583" max="3583" width="2.28515625" style="1" customWidth="1"/>
    <col min="3584" max="3584" width="8.7109375" style="1" customWidth="1"/>
    <col min="3585" max="3585" width="78.140625" style="1" customWidth="1"/>
    <col min="3586" max="3587" width="0" style="1" hidden="1" customWidth="1"/>
    <col min="3588" max="3588" width="21.5703125" style="1" customWidth="1"/>
    <col min="3589" max="3589" width="16.42578125" style="1" customWidth="1"/>
    <col min="3590" max="3838" width="12.5703125" style="1"/>
    <col min="3839" max="3839" width="2.28515625" style="1" customWidth="1"/>
    <col min="3840" max="3840" width="8.7109375" style="1" customWidth="1"/>
    <col min="3841" max="3841" width="78.140625" style="1" customWidth="1"/>
    <col min="3842" max="3843" width="0" style="1" hidden="1" customWidth="1"/>
    <col min="3844" max="3844" width="21.5703125" style="1" customWidth="1"/>
    <col min="3845" max="3845" width="16.42578125" style="1" customWidth="1"/>
    <col min="3846" max="4094" width="12.5703125" style="1"/>
    <col min="4095" max="4095" width="2.28515625" style="1" customWidth="1"/>
    <col min="4096" max="4096" width="8.7109375" style="1" customWidth="1"/>
    <col min="4097" max="4097" width="78.140625" style="1" customWidth="1"/>
    <col min="4098" max="4099" width="0" style="1" hidden="1" customWidth="1"/>
    <col min="4100" max="4100" width="21.5703125" style="1" customWidth="1"/>
    <col min="4101" max="4101" width="16.42578125" style="1" customWidth="1"/>
    <col min="4102" max="4350" width="12.5703125" style="1"/>
    <col min="4351" max="4351" width="2.28515625" style="1" customWidth="1"/>
    <col min="4352" max="4352" width="8.7109375" style="1" customWidth="1"/>
    <col min="4353" max="4353" width="78.140625" style="1" customWidth="1"/>
    <col min="4354" max="4355" width="0" style="1" hidden="1" customWidth="1"/>
    <col min="4356" max="4356" width="21.5703125" style="1" customWidth="1"/>
    <col min="4357" max="4357" width="16.42578125" style="1" customWidth="1"/>
    <col min="4358" max="4606" width="12.5703125" style="1"/>
    <col min="4607" max="4607" width="2.28515625" style="1" customWidth="1"/>
    <col min="4608" max="4608" width="8.7109375" style="1" customWidth="1"/>
    <col min="4609" max="4609" width="78.140625" style="1" customWidth="1"/>
    <col min="4610" max="4611" width="0" style="1" hidden="1" customWidth="1"/>
    <col min="4612" max="4612" width="21.5703125" style="1" customWidth="1"/>
    <col min="4613" max="4613" width="16.42578125" style="1" customWidth="1"/>
    <col min="4614" max="4862" width="12.5703125" style="1"/>
    <col min="4863" max="4863" width="2.28515625" style="1" customWidth="1"/>
    <col min="4864" max="4864" width="8.7109375" style="1" customWidth="1"/>
    <col min="4865" max="4865" width="78.140625" style="1" customWidth="1"/>
    <col min="4866" max="4867" width="0" style="1" hidden="1" customWidth="1"/>
    <col min="4868" max="4868" width="21.5703125" style="1" customWidth="1"/>
    <col min="4869" max="4869" width="16.42578125" style="1" customWidth="1"/>
    <col min="4870" max="5118" width="12.5703125" style="1"/>
    <col min="5119" max="5119" width="2.28515625" style="1" customWidth="1"/>
    <col min="5120" max="5120" width="8.7109375" style="1" customWidth="1"/>
    <col min="5121" max="5121" width="78.140625" style="1" customWidth="1"/>
    <col min="5122" max="5123" width="0" style="1" hidden="1" customWidth="1"/>
    <col min="5124" max="5124" width="21.5703125" style="1" customWidth="1"/>
    <col min="5125" max="5125" width="16.42578125" style="1" customWidth="1"/>
    <col min="5126" max="5374" width="12.5703125" style="1"/>
    <col min="5375" max="5375" width="2.28515625" style="1" customWidth="1"/>
    <col min="5376" max="5376" width="8.7109375" style="1" customWidth="1"/>
    <col min="5377" max="5377" width="78.140625" style="1" customWidth="1"/>
    <col min="5378" max="5379" width="0" style="1" hidden="1" customWidth="1"/>
    <col min="5380" max="5380" width="21.5703125" style="1" customWidth="1"/>
    <col min="5381" max="5381" width="16.42578125" style="1" customWidth="1"/>
    <col min="5382" max="5630" width="12.5703125" style="1"/>
    <col min="5631" max="5631" width="2.28515625" style="1" customWidth="1"/>
    <col min="5632" max="5632" width="8.7109375" style="1" customWidth="1"/>
    <col min="5633" max="5633" width="78.140625" style="1" customWidth="1"/>
    <col min="5634" max="5635" width="0" style="1" hidden="1" customWidth="1"/>
    <col min="5636" max="5636" width="21.5703125" style="1" customWidth="1"/>
    <col min="5637" max="5637" width="16.42578125" style="1" customWidth="1"/>
    <col min="5638" max="5886" width="12.5703125" style="1"/>
    <col min="5887" max="5887" width="2.28515625" style="1" customWidth="1"/>
    <col min="5888" max="5888" width="8.7109375" style="1" customWidth="1"/>
    <col min="5889" max="5889" width="78.140625" style="1" customWidth="1"/>
    <col min="5890" max="5891" width="0" style="1" hidden="1" customWidth="1"/>
    <col min="5892" max="5892" width="21.5703125" style="1" customWidth="1"/>
    <col min="5893" max="5893" width="16.42578125" style="1" customWidth="1"/>
    <col min="5894" max="6142" width="12.5703125" style="1"/>
    <col min="6143" max="6143" width="2.28515625" style="1" customWidth="1"/>
    <col min="6144" max="6144" width="8.7109375" style="1" customWidth="1"/>
    <col min="6145" max="6145" width="78.140625" style="1" customWidth="1"/>
    <col min="6146" max="6147" width="0" style="1" hidden="1" customWidth="1"/>
    <col min="6148" max="6148" width="21.5703125" style="1" customWidth="1"/>
    <col min="6149" max="6149" width="16.42578125" style="1" customWidth="1"/>
    <col min="6150" max="6398" width="12.5703125" style="1"/>
    <col min="6399" max="6399" width="2.28515625" style="1" customWidth="1"/>
    <col min="6400" max="6400" width="8.7109375" style="1" customWidth="1"/>
    <col min="6401" max="6401" width="78.140625" style="1" customWidth="1"/>
    <col min="6402" max="6403" width="0" style="1" hidden="1" customWidth="1"/>
    <col min="6404" max="6404" width="21.5703125" style="1" customWidth="1"/>
    <col min="6405" max="6405" width="16.42578125" style="1" customWidth="1"/>
    <col min="6406" max="6654" width="12.5703125" style="1"/>
    <col min="6655" max="6655" width="2.28515625" style="1" customWidth="1"/>
    <col min="6656" max="6656" width="8.7109375" style="1" customWidth="1"/>
    <col min="6657" max="6657" width="78.140625" style="1" customWidth="1"/>
    <col min="6658" max="6659" width="0" style="1" hidden="1" customWidth="1"/>
    <col min="6660" max="6660" width="21.5703125" style="1" customWidth="1"/>
    <col min="6661" max="6661" width="16.42578125" style="1" customWidth="1"/>
    <col min="6662" max="6910" width="12.5703125" style="1"/>
    <col min="6911" max="6911" width="2.28515625" style="1" customWidth="1"/>
    <col min="6912" max="6912" width="8.7109375" style="1" customWidth="1"/>
    <col min="6913" max="6913" width="78.140625" style="1" customWidth="1"/>
    <col min="6914" max="6915" width="0" style="1" hidden="1" customWidth="1"/>
    <col min="6916" max="6916" width="21.5703125" style="1" customWidth="1"/>
    <col min="6917" max="6917" width="16.42578125" style="1" customWidth="1"/>
    <col min="6918" max="7166" width="12.5703125" style="1"/>
    <col min="7167" max="7167" width="2.28515625" style="1" customWidth="1"/>
    <col min="7168" max="7168" width="8.7109375" style="1" customWidth="1"/>
    <col min="7169" max="7169" width="78.140625" style="1" customWidth="1"/>
    <col min="7170" max="7171" width="0" style="1" hidden="1" customWidth="1"/>
    <col min="7172" max="7172" width="21.5703125" style="1" customWidth="1"/>
    <col min="7173" max="7173" width="16.42578125" style="1" customWidth="1"/>
    <col min="7174" max="7422" width="12.5703125" style="1"/>
    <col min="7423" max="7423" width="2.28515625" style="1" customWidth="1"/>
    <col min="7424" max="7424" width="8.7109375" style="1" customWidth="1"/>
    <col min="7425" max="7425" width="78.140625" style="1" customWidth="1"/>
    <col min="7426" max="7427" width="0" style="1" hidden="1" customWidth="1"/>
    <col min="7428" max="7428" width="21.5703125" style="1" customWidth="1"/>
    <col min="7429" max="7429" width="16.42578125" style="1" customWidth="1"/>
    <col min="7430" max="7678" width="12.5703125" style="1"/>
    <col min="7679" max="7679" width="2.28515625" style="1" customWidth="1"/>
    <col min="7680" max="7680" width="8.7109375" style="1" customWidth="1"/>
    <col min="7681" max="7681" width="78.140625" style="1" customWidth="1"/>
    <col min="7682" max="7683" width="0" style="1" hidden="1" customWidth="1"/>
    <col min="7684" max="7684" width="21.5703125" style="1" customWidth="1"/>
    <col min="7685" max="7685" width="16.42578125" style="1" customWidth="1"/>
    <col min="7686" max="7934" width="12.5703125" style="1"/>
    <col min="7935" max="7935" width="2.28515625" style="1" customWidth="1"/>
    <col min="7936" max="7936" width="8.7109375" style="1" customWidth="1"/>
    <col min="7937" max="7937" width="78.140625" style="1" customWidth="1"/>
    <col min="7938" max="7939" width="0" style="1" hidden="1" customWidth="1"/>
    <col min="7940" max="7940" width="21.5703125" style="1" customWidth="1"/>
    <col min="7941" max="7941" width="16.42578125" style="1" customWidth="1"/>
    <col min="7942" max="8190" width="12.5703125" style="1"/>
    <col min="8191" max="8191" width="2.28515625" style="1" customWidth="1"/>
    <col min="8192" max="8192" width="8.7109375" style="1" customWidth="1"/>
    <col min="8193" max="8193" width="78.140625" style="1" customWidth="1"/>
    <col min="8194" max="8195" width="0" style="1" hidden="1" customWidth="1"/>
    <col min="8196" max="8196" width="21.5703125" style="1" customWidth="1"/>
    <col min="8197" max="8197" width="16.42578125" style="1" customWidth="1"/>
    <col min="8198" max="8446" width="12.5703125" style="1"/>
    <col min="8447" max="8447" width="2.28515625" style="1" customWidth="1"/>
    <col min="8448" max="8448" width="8.7109375" style="1" customWidth="1"/>
    <col min="8449" max="8449" width="78.140625" style="1" customWidth="1"/>
    <col min="8450" max="8451" width="0" style="1" hidden="1" customWidth="1"/>
    <col min="8452" max="8452" width="21.5703125" style="1" customWidth="1"/>
    <col min="8453" max="8453" width="16.42578125" style="1" customWidth="1"/>
    <col min="8454" max="8702" width="12.5703125" style="1"/>
    <col min="8703" max="8703" width="2.28515625" style="1" customWidth="1"/>
    <col min="8704" max="8704" width="8.7109375" style="1" customWidth="1"/>
    <col min="8705" max="8705" width="78.140625" style="1" customWidth="1"/>
    <col min="8706" max="8707" width="0" style="1" hidden="1" customWidth="1"/>
    <col min="8708" max="8708" width="21.5703125" style="1" customWidth="1"/>
    <col min="8709" max="8709" width="16.42578125" style="1" customWidth="1"/>
    <col min="8710" max="8958" width="12.5703125" style="1"/>
    <col min="8959" max="8959" width="2.28515625" style="1" customWidth="1"/>
    <col min="8960" max="8960" width="8.7109375" style="1" customWidth="1"/>
    <col min="8961" max="8961" width="78.140625" style="1" customWidth="1"/>
    <col min="8962" max="8963" width="0" style="1" hidden="1" customWidth="1"/>
    <col min="8964" max="8964" width="21.5703125" style="1" customWidth="1"/>
    <col min="8965" max="8965" width="16.42578125" style="1" customWidth="1"/>
    <col min="8966" max="9214" width="12.5703125" style="1"/>
    <col min="9215" max="9215" width="2.28515625" style="1" customWidth="1"/>
    <col min="9216" max="9216" width="8.7109375" style="1" customWidth="1"/>
    <col min="9217" max="9217" width="78.140625" style="1" customWidth="1"/>
    <col min="9218" max="9219" width="0" style="1" hidden="1" customWidth="1"/>
    <col min="9220" max="9220" width="21.5703125" style="1" customWidth="1"/>
    <col min="9221" max="9221" width="16.42578125" style="1" customWidth="1"/>
    <col min="9222" max="9470" width="12.5703125" style="1"/>
    <col min="9471" max="9471" width="2.28515625" style="1" customWidth="1"/>
    <col min="9472" max="9472" width="8.7109375" style="1" customWidth="1"/>
    <col min="9473" max="9473" width="78.140625" style="1" customWidth="1"/>
    <col min="9474" max="9475" width="0" style="1" hidden="1" customWidth="1"/>
    <col min="9476" max="9476" width="21.5703125" style="1" customWidth="1"/>
    <col min="9477" max="9477" width="16.42578125" style="1" customWidth="1"/>
    <col min="9478" max="9726" width="12.5703125" style="1"/>
    <col min="9727" max="9727" width="2.28515625" style="1" customWidth="1"/>
    <col min="9728" max="9728" width="8.7109375" style="1" customWidth="1"/>
    <col min="9729" max="9729" width="78.140625" style="1" customWidth="1"/>
    <col min="9730" max="9731" width="0" style="1" hidden="1" customWidth="1"/>
    <col min="9732" max="9732" width="21.5703125" style="1" customWidth="1"/>
    <col min="9733" max="9733" width="16.42578125" style="1" customWidth="1"/>
    <col min="9734" max="9982" width="12.5703125" style="1"/>
    <col min="9983" max="9983" width="2.28515625" style="1" customWidth="1"/>
    <col min="9984" max="9984" width="8.7109375" style="1" customWidth="1"/>
    <col min="9985" max="9985" width="78.140625" style="1" customWidth="1"/>
    <col min="9986" max="9987" width="0" style="1" hidden="1" customWidth="1"/>
    <col min="9988" max="9988" width="21.5703125" style="1" customWidth="1"/>
    <col min="9989" max="9989" width="16.42578125" style="1" customWidth="1"/>
    <col min="9990" max="10238" width="12.5703125" style="1"/>
    <col min="10239" max="10239" width="2.28515625" style="1" customWidth="1"/>
    <col min="10240" max="10240" width="8.7109375" style="1" customWidth="1"/>
    <col min="10241" max="10241" width="78.140625" style="1" customWidth="1"/>
    <col min="10242" max="10243" width="0" style="1" hidden="1" customWidth="1"/>
    <col min="10244" max="10244" width="21.5703125" style="1" customWidth="1"/>
    <col min="10245" max="10245" width="16.42578125" style="1" customWidth="1"/>
    <col min="10246" max="10494" width="12.5703125" style="1"/>
    <col min="10495" max="10495" width="2.28515625" style="1" customWidth="1"/>
    <col min="10496" max="10496" width="8.7109375" style="1" customWidth="1"/>
    <col min="10497" max="10497" width="78.140625" style="1" customWidth="1"/>
    <col min="10498" max="10499" width="0" style="1" hidden="1" customWidth="1"/>
    <col min="10500" max="10500" width="21.5703125" style="1" customWidth="1"/>
    <col min="10501" max="10501" width="16.42578125" style="1" customWidth="1"/>
    <col min="10502" max="10750" width="12.5703125" style="1"/>
    <col min="10751" max="10751" width="2.28515625" style="1" customWidth="1"/>
    <col min="10752" max="10752" width="8.7109375" style="1" customWidth="1"/>
    <col min="10753" max="10753" width="78.140625" style="1" customWidth="1"/>
    <col min="10754" max="10755" width="0" style="1" hidden="1" customWidth="1"/>
    <col min="10756" max="10756" width="21.5703125" style="1" customWidth="1"/>
    <col min="10757" max="10757" width="16.42578125" style="1" customWidth="1"/>
    <col min="10758" max="11006" width="12.5703125" style="1"/>
    <col min="11007" max="11007" width="2.28515625" style="1" customWidth="1"/>
    <col min="11008" max="11008" width="8.7109375" style="1" customWidth="1"/>
    <col min="11009" max="11009" width="78.140625" style="1" customWidth="1"/>
    <col min="11010" max="11011" width="0" style="1" hidden="1" customWidth="1"/>
    <col min="11012" max="11012" width="21.5703125" style="1" customWidth="1"/>
    <col min="11013" max="11013" width="16.42578125" style="1" customWidth="1"/>
    <col min="11014" max="11262" width="12.5703125" style="1"/>
    <col min="11263" max="11263" width="2.28515625" style="1" customWidth="1"/>
    <col min="11264" max="11264" width="8.7109375" style="1" customWidth="1"/>
    <col min="11265" max="11265" width="78.140625" style="1" customWidth="1"/>
    <col min="11266" max="11267" width="0" style="1" hidden="1" customWidth="1"/>
    <col min="11268" max="11268" width="21.5703125" style="1" customWidth="1"/>
    <col min="11269" max="11269" width="16.42578125" style="1" customWidth="1"/>
    <col min="11270" max="11518" width="12.5703125" style="1"/>
    <col min="11519" max="11519" width="2.28515625" style="1" customWidth="1"/>
    <col min="11520" max="11520" width="8.7109375" style="1" customWidth="1"/>
    <col min="11521" max="11521" width="78.140625" style="1" customWidth="1"/>
    <col min="11522" max="11523" width="0" style="1" hidden="1" customWidth="1"/>
    <col min="11524" max="11524" width="21.5703125" style="1" customWidth="1"/>
    <col min="11525" max="11525" width="16.42578125" style="1" customWidth="1"/>
    <col min="11526" max="11774" width="12.5703125" style="1"/>
    <col min="11775" max="11775" width="2.28515625" style="1" customWidth="1"/>
    <col min="11776" max="11776" width="8.7109375" style="1" customWidth="1"/>
    <col min="11777" max="11777" width="78.140625" style="1" customWidth="1"/>
    <col min="11778" max="11779" width="0" style="1" hidden="1" customWidth="1"/>
    <col min="11780" max="11780" width="21.5703125" style="1" customWidth="1"/>
    <col min="11781" max="11781" width="16.42578125" style="1" customWidth="1"/>
    <col min="11782" max="12030" width="12.5703125" style="1"/>
    <col min="12031" max="12031" width="2.28515625" style="1" customWidth="1"/>
    <col min="12032" max="12032" width="8.7109375" style="1" customWidth="1"/>
    <col min="12033" max="12033" width="78.140625" style="1" customWidth="1"/>
    <col min="12034" max="12035" width="0" style="1" hidden="1" customWidth="1"/>
    <col min="12036" max="12036" width="21.5703125" style="1" customWidth="1"/>
    <col min="12037" max="12037" width="16.42578125" style="1" customWidth="1"/>
    <col min="12038" max="12286" width="12.5703125" style="1"/>
    <col min="12287" max="12287" width="2.28515625" style="1" customWidth="1"/>
    <col min="12288" max="12288" width="8.7109375" style="1" customWidth="1"/>
    <col min="12289" max="12289" width="78.140625" style="1" customWidth="1"/>
    <col min="12290" max="12291" width="0" style="1" hidden="1" customWidth="1"/>
    <col min="12292" max="12292" width="21.5703125" style="1" customWidth="1"/>
    <col min="12293" max="12293" width="16.42578125" style="1" customWidth="1"/>
    <col min="12294" max="12542" width="12.5703125" style="1"/>
    <col min="12543" max="12543" width="2.28515625" style="1" customWidth="1"/>
    <col min="12544" max="12544" width="8.7109375" style="1" customWidth="1"/>
    <col min="12545" max="12545" width="78.140625" style="1" customWidth="1"/>
    <col min="12546" max="12547" width="0" style="1" hidden="1" customWidth="1"/>
    <col min="12548" max="12548" width="21.5703125" style="1" customWidth="1"/>
    <col min="12549" max="12549" width="16.42578125" style="1" customWidth="1"/>
    <col min="12550" max="12798" width="12.5703125" style="1"/>
    <col min="12799" max="12799" width="2.28515625" style="1" customWidth="1"/>
    <col min="12800" max="12800" width="8.7109375" style="1" customWidth="1"/>
    <col min="12801" max="12801" width="78.140625" style="1" customWidth="1"/>
    <col min="12802" max="12803" width="0" style="1" hidden="1" customWidth="1"/>
    <col min="12804" max="12804" width="21.5703125" style="1" customWidth="1"/>
    <col min="12805" max="12805" width="16.42578125" style="1" customWidth="1"/>
    <col min="12806" max="13054" width="12.5703125" style="1"/>
    <col min="13055" max="13055" width="2.28515625" style="1" customWidth="1"/>
    <col min="13056" max="13056" width="8.7109375" style="1" customWidth="1"/>
    <col min="13057" max="13057" width="78.140625" style="1" customWidth="1"/>
    <col min="13058" max="13059" width="0" style="1" hidden="1" customWidth="1"/>
    <col min="13060" max="13060" width="21.5703125" style="1" customWidth="1"/>
    <col min="13061" max="13061" width="16.42578125" style="1" customWidth="1"/>
    <col min="13062" max="13310" width="12.5703125" style="1"/>
    <col min="13311" max="13311" width="2.28515625" style="1" customWidth="1"/>
    <col min="13312" max="13312" width="8.7109375" style="1" customWidth="1"/>
    <col min="13313" max="13313" width="78.140625" style="1" customWidth="1"/>
    <col min="13314" max="13315" width="0" style="1" hidden="1" customWidth="1"/>
    <col min="13316" max="13316" width="21.5703125" style="1" customWidth="1"/>
    <col min="13317" max="13317" width="16.42578125" style="1" customWidth="1"/>
    <col min="13318" max="13566" width="12.5703125" style="1"/>
    <col min="13567" max="13567" width="2.28515625" style="1" customWidth="1"/>
    <col min="13568" max="13568" width="8.7109375" style="1" customWidth="1"/>
    <col min="13569" max="13569" width="78.140625" style="1" customWidth="1"/>
    <col min="13570" max="13571" width="0" style="1" hidden="1" customWidth="1"/>
    <col min="13572" max="13572" width="21.5703125" style="1" customWidth="1"/>
    <col min="13573" max="13573" width="16.42578125" style="1" customWidth="1"/>
    <col min="13574" max="13822" width="12.5703125" style="1"/>
    <col min="13823" max="13823" width="2.28515625" style="1" customWidth="1"/>
    <col min="13824" max="13824" width="8.7109375" style="1" customWidth="1"/>
    <col min="13825" max="13825" width="78.140625" style="1" customWidth="1"/>
    <col min="13826" max="13827" width="0" style="1" hidden="1" customWidth="1"/>
    <col min="13828" max="13828" width="21.5703125" style="1" customWidth="1"/>
    <col min="13829" max="13829" width="16.42578125" style="1" customWidth="1"/>
    <col min="13830" max="14078" width="12.5703125" style="1"/>
    <col min="14079" max="14079" width="2.28515625" style="1" customWidth="1"/>
    <col min="14080" max="14080" width="8.7109375" style="1" customWidth="1"/>
    <col min="14081" max="14081" width="78.140625" style="1" customWidth="1"/>
    <col min="14082" max="14083" width="0" style="1" hidden="1" customWidth="1"/>
    <col min="14084" max="14084" width="21.5703125" style="1" customWidth="1"/>
    <col min="14085" max="14085" width="16.42578125" style="1" customWidth="1"/>
    <col min="14086" max="14334" width="12.5703125" style="1"/>
    <col min="14335" max="14335" width="2.28515625" style="1" customWidth="1"/>
    <col min="14336" max="14336" width="8.7109375" style="1" customWidth="1"/>
    <col min="14337" max="14337" width="78.140625" style="1" customWidth="1"/>
    <col min="14338" max="14339" width="0" style="1" hidden="1" customWidth="1"/>
    <col min="14340" max="14340" width="21.5703125" style="1" customWidth="1"/>
    <col min="14341" max="14341" width="16.42578125" style="1" customWidth="1"/>
    <col min="14342" max="14590" width="12.5703125" style="1"/>
    <col min="14591" max="14591" width="2.28515625" style="1" customWidth="1"/>
    <col min="14592" max="14592" width="8.7109375" style="1" customWidth="1"/>
    <col min="14593" max="14593" width="78.140625" style="1" customWidth="1"/>
    <col min="14594" max="14595" width="0" style="1" hidden="1" customWidth="1"/>
    <col min="14596" max="14596" width="21.5703125" style="1" customWidth="1"/>
    <col min="14597" max="14597" width="16.42578125" style="1" customWidth="1"/>
    <col min="14598" max="14846" width="12.5703125" style="1"/>
    <col min="14847" max="14847" width="2.28515625" style="1" customWidth="1"/>
    <col min="14848" max="14848" width="8.7109375" style="1" customWidth="1"/>
    <col min="14849" max="14849" width="78.140625" style="1" customWidth="1"/>
    <col min="14850" max="14851" width="0" style="1" hidden="1" customWidth="1"/>
    <col min="14852" max="14852" width="21.5703125" style="1" customWidth="1"/>
    <col min="14853" max="14853" width="16.42578125" style="1" customWidth="1"/>
    <col min="14854" max="15102" width="12.5703125" style="1"/>
    <col min="15103" max="15103" width="2.28515625" style="1" customWidth="1"/>
    <col min="15104" max="15104" width="8.7109375" style="1" customWidth="1"/>
    <col min="15105" max="15105" width="78.140625" style="1" customWidth="1"/>
    <col min="15106" max="15107" width="0" style="1" hidden="1" customWidth="1"/>
    <col min="15108" max="15108" width="21.5703125" style="1" customWidth="1"/>
    <col min="15109" max="15109" width="16.42578125" style="1" customWidth="1"/>
    <col min="15110" max="15358" width="12.5703125" style="1"/>
    <col min="15359" max="15359" width="2.28515625" style="1" customWidth="1"/>
    <col min="15360" max="15360" width="8.7109375" style="1" customWidth="1"/>
    <col min="15361" max="15361" width="78.140625" style="1" customWidth="1"/>
    <col min="15362" max="15363" width="0" style="1" hidden="1" customWidth="1"/>
    <col min="15364" max="15364" width="21.5703125" style="1" customWidth="1"/>
    <col min="15365" max="15365" width="16.42578125" style="1" customWidth="1"/>
    <col min="15366" max="15614" width="12.5703125" style="1"/>
    <col min="15615" max="15615" width="2.28515625" style="1" customWidth="1"/>
    <col min="15616" max="15616" width="8.7109375" style="1" customWidth="1"/>
    <col min="15617" max="15617" width="78.140625" style="1" customWidth="1"/>
    <col min="15618" max="15619" width="0" style="1" hidden="1" customWidth="1"/>
    <col min="15620" max="15620" width="21.5703125" style="1" customWidth="1"/>
    <col min="15621" max="15621" width="16.42578125" style="1" customWidth="1"/>
    <col min="15622" max="15870" width="12.5703125" style="1"/>
    <col min="15871" max="15871" width="2.28515625" style="1" customWidth="1"/>
    <col min="15872" max="15872" width="8.7109375" style="1" customWidth="1"/>
    <col min="15873" max="15873" width="78.140625" style="1" customWidth="1"/>
    <col min="15874" max="15875" width="0" style="1" hidden="1" customWidth="1"/>
    <col min="15876" max="15876" width="21.5703125" style="1" customWidth="1"/>
    <col min="15877" max="15877" width="16.42578125" style="1" customWidth="1"/>
    <col min="15878" max="16126" width="12.5703125" style="1"/>
    <col min="16127" max="16127" width="2.28515625" style="1" customWidth="1"/>
    <col min="16128" max="16128" width="8.7109375" style="1" customWidth="1"/>
    <col min="16129" max="16129" width="78.140625" style="1" customWidth="1"/>
    <col min="16130" max="16131" width="0" style="1" hidden="1" customWidth="1"/>
    <col min="16132" max="16132" width="21.5703125" style="1" customWidth="1"/>
    <col min="16133" max="16133" width="16.42578125" style="1" customWidth="1"/>
    <col min="16134" max="16384" width="12.5703125" style="1"/>
  </cols>
  <sheetData>
    <row r="1" spans="1:8" ht="24" customHeight="1" x14ac:dyDescent="0.25">
      <c r="A1" s="67" t="s">
        <v>151</v>
      </c>
      <c r="B1" s="68"/>
      <c r="C1" s="68"/>
      <c r="D1" s="68"/>
      <c r="E1" s="69"/>
    </row>
    <row r="2" spans="1:8" ht="24" customHeight="1" thickBot="1" x14ac:dyDescent="0.3">
      <c r="A2" s="70" t="s">
        <v>217</v>
      </c>
      <c r="B2" s="71"/>
      <c r="C2" s="71"/>
      <c r="D2" s="71"/>
      <c r="E2" s="72"/>
    </row>
    <row r="3" spans="1:8" ht="15.75" customHeight="1" x14ac:dyDescent="0.25">
      <c r="A3" s="73" t="s">
        <v>0</v>
      </c>
      <c r="B3" s="74"/>
      <c r="C3" s="75"/>
      <c r="D3" s="2" t="s">
        <v>1</v>
      </c>
      <c r="E3" s="3" t="s">
        <v>2</v>
      </c>
    </row>
    <row r="4" spans="1:8" ht="15.75" customHeight="1" thickBot="1" x14ac:dyDescent="0.3">
      <c r="A4" s="76"/>
      <c r="B4" s="77"/>
      <c r="C4" s="78"/>
      <c r="D4" s="4" t="s">
        <v>3</v>
      </c>
      <c r="E4" s="5" t="s">
        <v>3</v>
      </c>
    </row>
    <row r="5" spans="1:8" ht="15.75" x14ac:dyDescent="0.25">
      <c r="A5" s="6" t="s">
        <v>4</v>
      </c>
      <c r="B5" s="7"/>
      <c r="C5" s="7"/>
      <c r="D5" s="8">
        <f>'Total Expenditures by County'!BR5</f>
        <v>6826642185</v>
      </c>
      <c r="E5" s="9">
        <f t="shared" ref="E5:E36" si="0">(D5/E$152)</f>
        <v>361.01445487318114</v>
      </c>
    </row>
    <row r="6" spans="1:8" x14ac:dyDescent="0.25">
      <c r="A6" s="10"/>
      <c r="B6" s="11">
        <v>511</v>
      </c>
      <c r="C6" s="12" t="s">
        <v>5</v>
      </c>
      <c r="D6" s="65">
        <f>'Total Expenditures by County'!BR6</f>
        <v>133295017</v>
      </c>
      <c r="E6" s="14">
        <f t="shared" si="0"/>
        <v>7.0490625691943185</v>
      </c>
      <c r="H6" s="66"/>
    </row>
    <row r="7" spans="1:8" x14ac:dyDescent="0.25">
      <c r="A7" s="10"/>
      <c r="B7" s="11">
        <v>512</v>
      </c>
      <c r="C7" s="12" t="s">
        <v>6</v>
      </c>
      <c r="D7" s="65">
        <f>'Total Expenditures by County'!BR7</f>
        <v>109517800</v>
      </c>
      <c r="E7" s="14">
        <f t="shared" si="0"/>
        <v>5.7916480451816854</v>
      </c>
      <c r="H7" s="66"/>
    </row>
    <row r="8" spans="1:8" x14ac:dyDescent="0.25">
      <c r="A8" s="10"/>
      <c r="B8" s="11">
        <v>513</v>
      </c>
      <c r="C8" s="12" t="s">
        <v>7</v>
      </c>
      <c r="D8" s="13">
        <f>'Total Expenditures by County'!BR8</f>
        <v>1476110707</v>
      </c>
      <c r="E8" s="14">
        <f t="shared" si="0"/>
        <v>78.061408197282134</v>
      </c>
    </row>
    <row r="9" spans="1:8" x14ac:dyDescent="0.25">
      <c r="A9" s="10"/>
      <c r="B9" s="11">
        <v>514</v>
      </c>
      <c r="C9" s="12" t="s">
        <v>8</v>
      </c>
      <c r="D9" s="13">
        <f>'Total Expenditures by County'!BR9</f>
        <v>88634164</v>
      </c>
      <c r="E9" s="14">
        <f t="shared" si="0"/>
        <v>4.6872552467901372</v>
      </c>
    </row>
    <row r="10" spans="1:8" x14ac:dyDescent="0.25">
      <c r="A10" s="10"/>
      <c r="B10" s="11">
        <v>515</v>
      </c>
      <c r="C10" s="12" t="s">
        <v>9</v>
      </c>
      <c r="D10" s="65">
        <f>'Total Expenditures by County'!BR10</f>
        <v>131673721</v>
      </c>
      <c r="E10" s="14">
        <f t="shared" si="0"/>
        <v>6.9633233029831549</v>
      </c>
    </row>
    <row r="11" spans="1:8" x14ac:dyDescent="0.25">
      <c r="A11" s="10"/>
      <c r="B11" s="11">
        <v>516</v>
      </c>
      <c r="C11" s="12" t="s">
        <v>10</v>
      </c>
      <c r="D11" s="65">
        <f>'Total Expenditures by County'!BR11</f>
        <v>161010341</v>
      </c>
      <c r="E11" s="14">
        <f t="shared" si="0"/>
        <v>8.5147366611335009</v>
      </c>
      <c r="H11" s="66"/>
    </row>
    <row r="12" spans="1:8" x14ac:dyDescent="0.25">
      <c r="A12" s="10"/>
      <c r="B12" s="11">
        <v>517</v>
      </c>
      <c r="C12" s="12" t="s">
        <v>11</v>
      </c>
      <c r="D12" s="65">
        <f>'Total Expenditures by County'!BR12</f>
        <v>1752617110</v>
      </c>
      <c r="E12" s="14">
        <f t="shared" si="0"/>
        <v>92.683942327945545</v>
      </c>
      <c r="H12" s="66"/>
    </row>
    <row r="13" spans="1:8" x14ac:dyDescent="0.25">
      <c r="A13" s="10"/>
      <c r="B13" s="11">
        <v>518</v>
      </c>
      <c r="C13" s="12" t="s">
        <v>12</v>
      </c>
      <c r="D13" s="13">
        <f>'Total Expenditures by County'!BR13</f>
        <v>24263695</v>
      </c>
      <c r="E13" s="14">
        <f t="shared" si="0"/>
        <v>1.2831410210544278</v>
      </c>
    </row>
    <row r="14" spans="1:8" x14ac:dyDescent="0.25">
      <c r="A14" s="10"/>
      <c r="B14" s="11">
        <v>519</v>
      </c>
      <c r="C14" s="12" t="s">
        <v>13</v>
      </c>
      <c r="D14" s="13">
        <f>'Total Expenditures by County'!BR14</f>
        <v>2949519630</v>
      </c>
      <c r="E14" s="14">
        <f t="shared" si="0"/>
        <v>155.97993750161623</v>
      </c>
    </row>
    <row r="15" spans="1:8" ht="15.75" x14ac:dyDescent="0.25">
      <c r="A15" s="15" t="s">
        <v>14</v>
      </c>
      <c r="B15" s="16"/>
      <c r="C15" s="17"/>
      <c r="D15" s="18">
        <f>'Total Expenditures by County'!BR15</f>
        <v>8691656619</v>
      </c>
      <c r="E15" s="19">
        <f t="shared" si="0"/>
        <v>459.64232359325888</v>
      </c>
    </row>
    <row r="16" spans="1:8" x14ac:dyDescent="0.25">
      <c r="A16" s="10"/>
      <c r="B16" s="11">
        <v>521</v>
      </c>
      <c r="C16" s="12" t="s">
        <v>15</v>
      </c>
      <c r="D16" s="13">
        <f>'Total Expenditures by County'!BR16</f>
        <v>4018605157</v>
      </c>
      <c r="E16" s="14">
        <f t="shared" si="0"/>
        <v>212.51656536102888</v>
      </c>
    </row>
    <row r="17" spans="1:5" x14ac:dyDescent="0.25">
      <c r="A17" s="10"/>
      <c r="B17" s="11">
        <v>522</v>
      </c>
      <c r="C17" s="12" t="s">
        <v>16</v>
      </c>
      <c r="D17" s="13">
        <f>'Total Expenditures by County'!BR17</f>
        <v>1582497167</v>
      </c>
      <c r="E17" s="14">
        <f t="shared" si="0"/>
        <v>83.687461068073915</v>
      </c>
    </row>
    <row r="18" spans="1:5" x14ac:dyDescent="0.25">
      <c r="A18" s="10"/>
      <c r="B18" s="11">
        <v>523</v>
      </c>
      <c r="C18" s="12" t="s">
        <v>17</v>
      </c>
      <c r="D18" s="13">
        <f>'Total Expenditures by County'!BR18</f>
        <v>1768047431</v>
      </c>
      <c r="E18" s="14">
        <f t="shared" si="0"/>
        <v>93.499946561560321</v>
      </c>
    </row>
    <row r="19" spans="1:5" x14ac:dyDescent="0.25">
      <c r="A19" s="10"/>
      <c r="B19" s="11">
        <v>524</v>
      </c>
      <c r="C19" s="12" t="s">
        <v>18</v>
      </c>
      <c r="D19" s="13">
        <f>'Total Expenditures by County'!BR19</f>
        <v>208473597</v>
      </c>
      <c r="E19" s="14">
        <f t="shared" si="0"/>
        <v>11.024743927809402</v>
      </c>
    </row>
    <row r="20" spans="1:5" x14ac:dyDescent="0.25">
      <c r="A20" s="10"/>
      <c r="B20" s="11">
        <v>525</v>
      </c>
      <c r="C20" s="12" t="s">
        <v>19</v>
      </c>
      <c r="D20" s="13">
        <f>'Total Expenditures by County'!BR20</f>
        <v>223609230</v>
      </c>
      <c r="E20" s="14">
        <f t="shared" si="0"/>
        <v>11.825164126873274</v>
      </c>
    </row>
    <row r="21" spans="1:5" x14ac:dyDescent="0.25">
      <c r="A21" s="10"/>
      <c r="B21" s="11">
        <v>526</v>
      </c>
      <c r="C21" s="12" t="s">
        <v>20</v>
      </c>
      <c r="D21" s="13">
        <f>'Total Expenditures by County'!BR21</f>
        <v>570111397</v>
      </c>
      <c r="E21" s="14">
        <f t="shared" si="0"/>
        <v>30.149295895012955</v>
      </c>
    </row>
    <row r="22" spans="1:5" x14ac:dyDescent="0.25">
      <c r="A22" s="10"/>
      <c r="B22" s="11">
        <v>527</v>
      </c>
      <c r="C22" s="12" t="s">
        <v>21</v>
      </c>
      <c r="D22" s="13">
        <f>'Total Expenditures by County'!BR22</f>
        <v>66226376</v>
      </c>
      <c r="E22" s="14">
        <f t="shared" si="0"/>
        <v>3.5022604645077537</v>
      </c>
    </row>
    <row r="23" spans="1:5" x14ac:dyDescent="0.25">
      <c r="A23" s="10"/>
      <c r="B23" s="11">
        <v>528</v>
      </c>
      <c r="C23" s="12" t="s">
        <v>22</v>
      </c>
      <c r="D23" s="13">
        <f>'Total Expenditures by County'!BR23</f>
        <v>64998256</v>
      </c>
      <c r="E23" s="14">
        <f t="shared" si="0"/>
        <v>3.4373135901435083</v>
      </c>
    </row>
    <row r="24" spans="1:5" x14ac:dyDescent="0.25">
      <c r="A24" s="10"/>
      <c r="B24" s="11">
        <v>529</v>
      </c>
      <c r="C24" s="12" t="s">
        <v>23</v>
      </c>
      <c r="D24" s="13">
        <f>'Total Expenditures by County'!BR24</f>
        <v>189088008</v>
      </c>
      <c r="E24" s="14">
        <f t="shared" si="0"/>
        <v>9.999572598248859</v>
      </c>
    </row>
    <row r="25" spans="1:5" ht="15.75" x14ac:dyDescent="0.25">
      <c r="A25" s="15" t="s">
        <v>24</v>
      </c>
      <c r="B25" s="16"/>
      <c r="C25" s="17"/>
      <c r="D25" s="18">
        <f>'Total Expenditures by County'!BR25</f>
        <v>4201869900</v>
      </c>
      <c r="E25" s="19">
        <f t="shared" si="0"/>
        <v>222.20818526707771</v>
      </c>
    </row>
    <row r="26" spans="1:5" x14ac:dyDescent="0.25">
      <c r="A26" s="10"/>
      <c r="B26" s="11">
        <v>531</v>
      </c>
      <c r="C26" s="12" t="s">
        <v>25</v>
      </c>
      <c r="D26" s="13">
        <f>'Total Expenditures by County'!BR26</f>
        <v>420261</v>
      </c>
      <c r="E26" s="14">
        <f t="shared" si="0"/>
        <v>2.2224732409855751E-2</v>
      </c>
    </row>
    <row r="27" spans="1:5" x14ac:dyDescent="0.25">
      <c r="A27" s="10"/>
      <c r="B27" s="11">
        <v>533</v>
      </c>
      <c r="C27" s="12" t="s">
        <v>26</v>
      </c>
      <c r="D27" s="13">
        <f>'Total Expenditures by County'!BR27</f>
        <v>315848156</v>
      </c>
      <c r="E27" s="14">
        <f t="shared" si="0"/>
        <v>16.703050602474118</v>
      </c>
    </row>
    <row r="28" spans="1:5" x14ac:dyDescent="0.25">
      <c r="A28" s="10"/>
      <c r="B28" s="11">
        <v>534</v>
      </c>
      <c r="C28" s="12" t="s">
        <v>27</v>
      </c>
      <c r="D28" s="13">
        <f>'Total Expenditures by County'!BR28</f>
        <v>1360465044</v>
      </c>
      <c r="E28" s="14">
        <f t="shared" si="0"/>
        <v>71.945699353170127</v>
      </c>
    </row>
    <row r="29" spans="1:5" x14ac:dyDescent="0.25">
      <c r="A29" s="10"/>
      <c r="B29" s="11">
        <v>535</v>
      </c>
      <c r="C29" s="12" t="s">
        <v>28</v>
      </c>
      <c r="D29" s="13">
        <f>'Total Expenditures by County'!BR29</f>
        <v>285668048</v>
      </c>
      <c r="E29" s="14">
        <f t="shared" si="0"/>
        <v>15.10703092803241</v>
      </c>
    </row>
    <row r="30" spans="1:5" x14ac:dyDescent="0.25">
      <c r="A30" s="10"/>
      <c r="B30" s="11">
        <v>536</v>
      </c>
      <c r="C30" s="12" t="s">
        <v>29</v>
      </c>
      <c r="D30" s="13">
        <f>'Total Expenditures by County'!BR30</f>
        <v>1734050572</v>
      </c>
      <c r="E30" s="14">
        <f t="shared" si="0"/>
        <v>91.702085008738152</v>
      </c>
    </row>
    <row r="31" spans="1:5" x14ac:dyDescent="0.25">
      <c r="A31" s="10"/>
      <c r="B31" s="11">
        <v>537</v>
      </c>
      <c r="C31" s="12" t="s">
        <v>30</v>
      </c>
      <c r="D31" s="13">
        <f>'Total Expenditures by County'!BR31</f>
        <v>246810457</v>
      </c>
      <c r="E31" s="14">
        <f t="shared" si="0"/>
        <v>13.05211847585003</v>
      </c>
    </row>
    <row r="32" spans="1:5" x14ac:dyDescent="0.25">
      <c r="A32" s="10"/>
      <c r="B32" s="11">
        <v>538</v>
      </c>
      <c r="C32" s="12" t="s">
        <v>31</v>
      </c>
      <c r="D32" s="13">
        <f>'Total Expenditures by County'!BR32</f>
        <v>126062415</v>
      </c>
      <c r="E32" s="14">
        <f t="shared" si="0"/>
        <v>6.6665796738578784</v>
      </c>
    </row>
    <row r="33" spans="1:5" x14ac:dyDescent="0.25">
      <c r="A33" s="10"/>
      <c r="B33" s="11">
        <v>539</v>
      </c>
      <c r="C33" s="12" t="s">
        <v>32</v>
      </c>
      <c r="D33" s="13">
        <f>'Total Expenditures by County'!BR33</f>
        <v>132544947</v>
      </c>
      <c r="E33" s="14">
        <f t="shared" si="0"/>
        <v>7.0093964925451395</v>
      </c>
    </row>
    <row r="34" spans="1:5" ht="15.75" x14ac:dyDescent="0.25">
      <c r="A34" s="15" t="s">
        <v>33</v>
      </c>
      <c r="B34" s="16"/>
      <c r="C34" s="17"/>
      <c r="D34" s="18">
        <f>'Total Expenditures by County'!BR34</f>
        <v>4472600275</v>
      </c>
      <c r="E34" s="19">
        <f t="shared" si="0"/>
        <v>236.52526474767404</v>
      </c>
    </row>
    <row r="35" spans="1:5" x14ac:dyDescent="0.25">
      <c r="A35" s="10"/>
      <c r="B35" s="11">
        <v>541</v>
      </c>
      <c r="C35" s="12" t="s">
        <v>34</v>
      </c>
      <c r="D35" s="13">
        <f>'Total Expenditures by County'!BR35</f>
        <v>1839940112</v>
      </c>
      <c r="E35" s="14">
        <f t="shared" si="0"/>
        <v>97.301859176464205</v>
      </c>
    </row>
    <row r="36" spans="1:5" x14ac:dyDescent="0.25">
      <c r="A36" s="10"/>
      <c r="B36" s="11">
        <v>542</v>
      </c>
      <c r="C36" s="12" t="s">
        <v>35</v>
      </c>
      <c r="D36" s="13">
        <f>'Total Expenditures by County'!BR36</f>
        <v>1152204029</v>
      </c>
      <c r="E36" s="14">
        <f t="shared" si="0"/>
        <v>60.932197434648174</v>
      </c>
    </row>
    <row r="37" spans="1:5" x14ac:dyDescent="0.25">
      <c r="A37" s="10"/>
      <c r="B37" s="11">
        <v>543</v>
      </c>
      <c r="C37" s="12" t="s">
        <v>36</v>
      </c>
      <c r="D37" s="13">
        <f>'Total Expenditures by County'!BR37</f>
        <v>225638221</v>
      </c>
      <c r="E37" s="14">
        <f t="shared" ref="E37:E68" si="1">(D37/E$152)</f>
        <v>11.932463595624849</v>
      </c>
    </row>
    <row r="38" spans="1:5" x14ac:dyDescent="0.25">
      <c r="A38" s="10"/>
      <c r="B38" s="11">
        <v>544</v>
      </c>
      <c r="C38" s="12" t="s">
        <v>37</v>
      </c>
      <c r="D38" s="13">
        <f>'Total Expenditures by County'!BR38</f>
        <v>1145813108</v>
      </c>
      <c r="E38" s="14">
        <f t="shared" si="1"/>
        <v>60.594225295721344</v>
      </c>
    </row>
    <row r="39" spans="1:5" x14ac:dyDescent="0.25">
      <c r="A39" s="10"/>
      <c r="B39" s="11">
        <v>545</v>
      </c>
      <c r="C39" s="12" t="s">
        <v>38</v>
      </c>
      <c r="D39" s="13">
        <f>'Total Expenditures by County'!BR39</f>
        <v>3842284</v>
      </c>
      <c r="E39" s="14">
        <f t="shared" si="1"/>
        <v>0.20319214426908563</v>
      </c>
    </row>
    <row r="40" spans="1:5" x14ac:dyDescent="0.25">
      <c r="A40" s="10"/>
      <c r="B40" s="11">
        <v>549</v>
      </c>
      <c r="C40" s="12" t="s">
        <v>39</v>
      </c>
      <c r="D40" s="13">
        <f>'Total Expenditures by County'!BR40</f>
        <v>105162521</v>
      </c>
      <c r="E40" s="14">
        <f t="shared" si="1"/>
        <v>5.5613271009464027</v>
      </c>
    </row>
    <row r="41" spans="1:5" ht="15.75" x14ac:dyDescent="0.25">
      <c r="A41" s="15" t="s">
        <v>40</v>
      </c>
      <c r="B41" s="16"/>
      <c r="C41" s="17"/>
      <c r="D41" s="18">
        <f>'Total Expenditures by County'!BR41</f>
        <v>1274070271</v>
      </c>
      <c r="E41" s="19">
        <f t="shared" si="1"/>
        <v>67.376870193349845</v>
      </c>
    </row>
    <row r="42" spans="1:5" x14ac:dyDescent="0.25">
      <c r="A42" s="10"/>
      <c r="B42" s="11">
        <v>551</v>
      </c>
      <c r="C42" s="12" t="s">
        <v>41</v>
      </c>
      <c r="D42" s="13">
        <f>'Total Expenditures by County'!BR42</f>
        <v>53943009</v>
      </c>
      <c r="E42" s="14">
        <f t="shared" si="1"/>
        <v>2.8526771230436334</v>
      </c>
    </row>
    <row r="43" spans="1:5" x14ac:dyDescent="0.25">
      <c r="A43" s="10"/>
      <c r="B43" s="11">
        <v>552</v>
      </c>
      <c r="C43" s="12" t="s">
        <v>42</v>
      </c>
      <c r="D43" s="13">
        <f>'Total Expenditures by County'!BR43</f>
        <v>544256207</v>
      </c>
      <c r="E43" s="14">
        <f t="shared" si="1"/>
        <v>28.781991578990343</v>
      </c>
    </row>
    <row r="44" spans="1:5" x14ac:dyDescent="0.25">
      <c r="A44" s="10"/>
      <c r="B44" s="11">
        <v>553</v>
      </c>
      <c r="C44" s="12" t="s">
        <v>43</v>
      </c>
      <c r="D44" s="13">
        <f>'Total Expenditures by County'!BR44</f>
        <v>11162359</v>
      </c>
      <c r="E44" s="14">
        <f t="shared" si="1"/>
        <v>0.59030088882324327</v>
      </c>
    </row>
    <row r="45" spans="1:5" x14ac:dyDescent="0.25">
      <c r="A45" s="10"/>
      <c r="B45" s="11">
        <v>554</v>
      </c>
      <c r="C45" s="12" t="s">
        <v>44</v>
      </c>
      <c r="D45" s="13">
        <f>'Total Expenditures by County'!BR45</f>
        <v>523659451</v>
      </c>
      <c r="E45" s="14">
        <f t="shared" si="1"/>
        <v>27.692769903386157</v>
      </c>
    </row>
    <row r="46" spans="1:5" x14ac:dyDescent="0.25">
      <c r="A46" s="10"/>
      <c r="B46" s="11">
        <v>559</v>
      </c>
      <c r="C46" s="12" t="s">
        <v>45</v>
      </c>
      <c r="D46" s="13">
        <f>'Total Expenditures by County'!BR46</f>
        <v>141049245</v>
      </c>
      <c r="E46" s="14">
        <f t="shared" si="1"/>
        <v>7.4591306991064705</v>
      </c>
    </row>
    <row r="47" spans="1:5" ht="15.75" x14ac:dyDescent="0.25">
      <c r="A47" s="15" t="s">
        <v>46</v>
      </c>
      <c r="B47" s="16"/>
      <c r="C47" s="17"/>
      <c r="D47" s="18">
        <f>'Total Expenditures by County'!BR47</f>
        <v>3046122816</v>
      </c>
      <c r="E47" s="19">
        <f t="shared" si="1"/>
        <v>161.08861986517013</v>
      </c>
    </row>
    <row r="48" spans="1:5" x14ac:dyDescent="0.25">
      <c r="A48" s="10"/>
      <c r="B48" s="11">
        <v>561</v>
      </c>
      <c r="C48" s="12" t="s">
        <v>47</v>
      </c>
      <c r="D48" s="13">
        <f>'Total Expenditures by County'!BR48</f>
        <v>1769632752</v>
      </c>
      <c r="E48" s="14">
        <f t="shared" si="1"/>
        <v>93.583783355858913</v>
      </c>
    </row>
    <row r="49" spans="1:5" x14ac:dyDescent="0.25">
      <c r="A49" s="10"/>
      <c r="B49" s="11">
        <v>562</v>
      </c>
      <c r="C49" s="12" t="s">
        <v>48</v>
      </c>
      <c r="D49" s="13">
        <f>'Total Expenditures by County'!BR49</f>
        <v>536223988</v>
      </c>
      <c r="E49" s="14">
        <f t="shared" si="1"/>
        <v>28.357222404757284</v>
      </c>
    </row>
    <row r="50" spans="1:5" x14ac:dyDescent="0.25">
      <c r="A50" s="10"/>
      <c r="B50" s="11">
        <v>563</v>
      </c>
      <c r="C50" s="12" t="s">
        <v>49</v>
      </c>
      <c r="D50" s="13">
        <f>'Total Expenditures by County'!BR50</f>
        <v>49489608</v>
      </c>
      <c r="E50" s="14">
        <f t="shared" si="1"/>
        <v>2.6171671767512485</v>
      </c>
    </row>
    <row r="51" spans="1:5" x14ac:dyDescent="0.25">
      <c r="A51" s="10"/>
      <c r="B51" s="11">
        <v>564</v>
      </c>
      <c r="C51" s="12" t="s">
        <v>50</v>
      </c>
      <c r="D51" s="13">
        <f>'Total Expenditures by County'!BR51</f>
        <v>227365760</v>
      </c>
      <c r="E51" s="14">
        <f t="shared" si="1"/>
        <v>12.023821328087747</v>
      </c>
    </row>
    <row r="52" spans="1:5" x14ac:dyDescent="0.25">
      <c r="A52" s="10"/>
      <c r="B52" s="11">
        <v>565</v>
      </c>
      <c r="C52" s="12" t="s">
        <v>51</v>
      </c>
      <c r="D52" s="13">
        <f>'Total Expenditures by County'!BR52</f>
        <v>1612010</v>
      </c>
      <c r="E52" s="14">
        <f t="shared" si="1"/>
        <v>8.5248193127631572E-2</v>
      </c>
    </row>
    <row r="53" spans="1:5" x14ac:dyDescent="0.25">
      <c r="A53" s="10"/>
      <c r="B53" s="11">
        <v>569</v>
      </c>
      <c r="C53" s="12" t="s">
        <v>52</v>
      </c>
      <c r="D53" s="13">
        <f>'Total Expenditures by County'!BR53</f>
        <v>461798698</v>
      </c>
      <c r="E53" s="14">
        <f t="shared" si="1"/>
        <v>24.421377406587307</v>
      </c>
    </row>
    <row r="54" spans="1:5" ht="15.75" x14ac:dyDescent="0.25">
      <c r="A54" s="15" t="s">
        <v>53</v>
      </c>
      <c r="B54" s="16"/>
      <c r="C54" s="17"/>
      <c r="D54" s="18">
        <f>'Total Expenditures by County'!BR54</f>
        <v>1462898419</v>
      </c>
      <c r="E54" s="19">
        <f t="shared" si="1"/>
        <v>77.36270057196846</v>
      </c>
    </row>
    <row r="55" spans="1:5" x14ac:dyDescent="0.25">
      <c r="A55" s="10"/>
      <c r="B55" s="11">
        <v>571</v>
      </c>
      <c r="C55" s="12" t="s">
        <v>54</v>
      </c>
      <c r="D55" s="13">
        <f>'Total Expenditures by County'!BR55</f>
        <v>388834936</v>
      </c>
      <c r="E55" s="14">
        <f t="shared" si="1"/>
        <v>20.562822636893234</v>
      </c>
    </row>
    <row r="56" spans="1:5" x14ac:dyDescent="0.25">
      <c r="A56" s="10"/>
      <c r="B56" s="11">
        <v>572</v>
      </c>
      <c r="C56" s="12" t="s">
        <v>55</v>
      </c>
      <c r="D56" s="13">
        <f>'Total Expenditures by County'!BR56</f>
        <v>766988460</v>
      </c>
      <c r="E56" s="14">
        <f t="shared" si="1"/>
        <v>40.560778385211457</v>
      </c>
    </row>
    <row r="57" spans="1:5" x14ac:dyDescent="0.25">
      <c r="A57" s="10"/>
      <c r="B57" s="11">
        <v>573</v>
      </c>
      <c r="C57" s="12" t="s">
        <v>56</v>
      </c>
      <c r="D57" s="13">
        <f>'Total Expenditures by County'!BR57</f>
        <v>59691708</v>
      </c>
      <c r="E57" s="14">
        <f t="shared" si="1"/>
        <v>3.1566865290551487</v>
      </c>
    </row>
    <row r="58" spans="1:5" x14ac:dyDescent="0.25">
      <c r="A58" s="10"/>
      <c r="B58" s="11">
        <v>574</v>
      </c>
      <c r="C58" s="12" t="s">
        <v>57</v>
      </c>
      <c r="D58" s="13">
        <f>'Total Expenditures by County'!BR58</f>
        <v>2662124</v>
      </c>
      <c r="E58" s="14">
        <f t="shared" si="1"/>
        <v>0.14078154656714478</v>
      </c>
    </row>
    <row r="59" spans="1:5" x14ac:dyDescent="0.25">
      <c r="A59" s="10"/>
      <c r="B59" s="11">
        <v>575</v>
      </c>
      <c r="C59" s="12" t="s">
        <v>58</v>
      </c>
      <c r="D59" s="13">
        <f>'Total Expenditures by County'!BR59</f>
        <v>90968845</v>
      </c>
      <c r="E59" s="14">
        <f t="shared" si="1"/>
        <v>4.8107205706897487</v>
      </c>
    </row>
    <row r="60" spans="1:5" x14ac:dyDescent="0.25">
      <c r="A60" s="10"/>
      <c r="B60" s="11">
        <v>579</v>
      </c>
      <c r="C60" s="12" t="s">
        <v>59</v>
      </c>
      <c r="D60" s="13">
        <f>'Total Expenditures by County'!BR60</f>
        <v>153752346</v>
      </c>
      <c r="E60" s="14">
        <f t="shared" si="1"/>
        <v>8.1309109035517331</v>
      </c>
    </row>
    <row r="61" spans="1:5" ht="15.75" x14ac:dyDescent="0.25">
      <c r="A61" s="15" t="s">
        <v>60</v>
      </c>
      <c r="B61" s="16"/>
      <c r="C61" s="17"/>
      <c r="D61" s="18">
        <f>'Total Expenditures by County'!BR61</f>
        <v>6734703837</v>
      </c>
      <c r="E61" s="19">
        <f t="shared" si="1"/>
        <v>356.15246391398153</v>
      </c>
    </row>
    <row r="62" spans="1:5" x14ac:dyDescent="0.25">
      <c r="A62" s="10"/>
      <c r="B62" s="11">
        <v>581</v>
      </c>
      <c r="C62" s="12" t="s">
        <v>61</v>
      </c>
      <c r="D62" s="13">
        <f>'Total Expenditures by County'!BR62</f>
        <v>4807409498</v>
      </c>
      <c r="E62" s="14">
        <f t="shared" si="1"/>
        <v>254.23103661212667</v>
      </c>
    </row>
    <row r="63" spans="1:5" x14ac:dyDescent="0.25">
      <c r="A63" s="10"/>
      <c r="B63" s="11">
        <v>583</v>
      </c>
      <c r="C63" s="12" t="s">
        <v>62</v>
      </c>
      <c r="D63" s="13">
        <f>'Total Expenditures by County'!BR63</f>
        <v>2850083</v>
      </c>
      <c r="E63" s="14">
        <f t="shared" si="1"/>
        <v>0.15072141364742125</v>
      </c>
    </row>
    <row r="64" spans="1:5" x14ac:dyDescent="0.25">
      <c r="A64" s="10"/>
      <c r="B64" s="11">
        <v>584</v>
      </c>
      <c r="C64" s="12" t="s">
        <v>220</v>
      </c>
      <c r="D64" s="13">
        <f>'Total Expenditures by County'!BR64</f>
        <v>1040442</v>
      </c>
      <c r="E64" s="14">
        <f t="shared" si="1"/>
        <v>5.5021867453737411E-2</v>
      </c>
    </row>
    <row r="65" spans="1:5" x14ac:dyDescent="0.25">
      <c r="A65" s="10"/>
      <c r="B65" s="11">
        <v>585</v>
      </c>
      <c r="C65" s="12" t="s">
        <v>63</v>
      </c>
      <c r="D65" s="13">
        <f>'Total Expenditures by County'!BR65</f>
        <v>800969194</v>
      </c>
      <c r="E65" s="14">
        <f t="shared" si="1"/>
        <v>42.357787196974826</v>
      </c>
    </row>
    <row r="66" spans="1:5" x14ac:dyDescent="0.25">
      <c r="A66" s="10"/>
      <c r="B66" s="11">
        <v>586</v>
      </c>
      <c r="C66" s="12" t="s">
        <v>64</v>
      </c>
      <c r="D66" s="13">
        <f>'Total Expenditures by County'!BR66</f>
        <v>236205</v>
      </c>
      <c r="E66" s="14">
        <f t="shared" si="1"/>
        <v>1.2491268328181719E-2</v>
      </c>
    </row>
    <row r="67" spans="1:5" x14ac:dyDescent="0.25">
      <c r="A67" s="10"/>
      <c r="B67" s="11">
        <v>587</v>
      </c>
      <c r="C67" s="12" t="s">
        <v>65</v>
      </c>
      <c r="D67" s="13">
        <f>'Total Expenditures by County'!BR67</f>
        <v>10922695</v>
      </c>
      <c r="E67" s="14">
        <f t="shared" si="1"/>
        <v>0.57762669762235697</v>
      </c>
    </row>
    <row r="68" spans="1:5" x14ac:dyDescent="0.25">
      <c r="A68" s="10"/>
      <c r="B68" s="11">
        <v>588</v>
      </c>
      <c r="C68" s="12" t="s">
        <v>66</v>
      </c>
      <c r="D68" s="13">
        <f>'Total Expenditures by County'!BR68</f>
        <v>196236</v>
      </c>
      <c r="E68" s="14">
        <f t="shared" si="1"/>
        <v>1.0377581048873088E-2</v>
      </c>
    </row>
    <row r="69" spans="1:5" x14ac:dyDescent="0.25">
      <c r="A69" s="10"/>
      <c r="B69" s="11">
        <v>590</v>
      </c>
      <c r="C69" s="12" t="s">
        <v>67</v>
      </c>
      <c r="D69" s="13">
        <f>'Total Expenditures by County'!BR69</f>
        <v>450631685</v>
      </c>
      <c r="E69" s="14">
        <f t="shared" ref="E69:E100" si="2">(D69/E$152)</f>
        <v>23.830830399507466</v>
      </c>
    </row>
    <row r="70" spans="1:5" x14ac:dyDescent="0.25">
      <c r="A70" s="10"/>
      <c r="B70" s="11">
        <v>591</v>
      </c>
      <c r="C70" s="12" t="s">
        <v>68</v>
      </c>
      <c r="D70" s="13">
        <f>'Total Expenditures by County'!BR70</f>
        <v>657763469</v>
      </c>
      <c r="E70" s="14">
        <f t="shared" si="2"/>
        <v>34.784615007110936</v>
      </c>
    </row>
    <row r="71" spans="1:5" x14ac:dyDescent="0.25">
      <c r="A71" s="10"/>
      <c r="B71" s="11">
        <v>592</v>
      </c>
      <c r="C71" s="12" t="s">
        <v>221</v>
      </c>
      <c r="D71" s="13">
        <f>'Total Expenditures by County'!BR71</f>
        <v>9682</v>
      </c>
      <c r="E71" s="14">
        <f t="shared" si="2"/>
        <v>5.1201481744017022E-4</v>
      </c>
    </row>
    <row r="72" spans="1:5" x14ac:dyDescent="0.25">
      <c r="A72" s="10"/>
      <c r="B72" s="11">
        <v>593</v>
      </c>
      <c r="C72" s="12" t="s">
        <v>69</v>
      </c>
      <c r="D72" s="13">
        <f>'Total Expenditures by County'!BR72</f>
        <v>2674648</v>
      </c>
      <c r="E72" s="14">
        <f t="shared" si="2"/>
        <v>0.14144385534359807</v>
      </c>
    </row>
    <row r="73" spans="1:5" ht="15.75" x14ac:dyDescent="0.25">
      <c r="A73" s="15" t="s">
        <v>70</v>
      </c>
      <c r="B73" s="16"/>
      <c r="C73" s="17"/>
      <c r="D73" s="18">
        <f>'Total Expenditures by County'!BR73</f>
        <v>937979282</v>
      </c>
      <c r="E73" s="19">
        <f t="shared" si="2"/>
        <v>49.60331448418632</v>
      </c>
    </row>
    <row r="74" spans="1:5" x14ac:dyDescent="0.25">
      <c r="A74" s="20"/>
      <c r="B74" s="11">
        <v>600</v>
      </c>
      <c r="C74" s="12" t="s">
        <v>154</v>
      </c>
      <c r="D74" s="13">
        <f>'Total Expenditures by County'!BR74</f>
        <v>1986</v>
      </c>
      <c r="E74" s="14">
        <f t="shared" si="2"/>
        <v>1.0502596854329458E-4</v>
      </c>
    </row>
    <row r="75" spans="1:5" x14ac:dyDescent="0.25">
      <c r="A75" s="10"/>
      <c r="B75" s="11">
        <v>601</v>
      </c>
      <c r="C75" s="12" t="s">
        <v>155</v>
      </c>
      <c r="D75" s="13">
        <f>'Total Expenditures by County'!BR75</f>
        <v>39236335</v>
      </c>
      <c r="E75" s="14">
        <f t="shared" si="2"/>
        <v>2.074941634171283</v>
      </c>
    </row>
    <row r="76" spans="1:5" x14ac:dyDescent="0.25">
      <c r="A76" s="10"/>
      <c r="B76" s="11">
        <v>602</v>
      </c>
      <c r="C76" s="12" t="s">
        <v>156</v>
      </c>
      <c r="D76" s="13">
        <f>'Total Expenditures by County'!BR76</f>
        <v>17520882</v>
      </c>
      <c r="E76" s="14">
        <f t="shared" si="2"/>
        <v>0.92655971892385502</v>
      </c>
    </row>
    <row r="77" spans="1:5" x14ac:dyDescent="0.25">
      <c r="A77" s="10"/>
      <c r="B77" s="11">
        <v>603</v>
      </c>
      <c r="C77" s="12" t="s">
        <v>157</v>
      </c>
      <c r="D77" s="13">
        <f>'Total Expenditures by County'!BR77</f>
        <v>12854802</v>
      </c>
      <c r="E77" s="14">
        <f t="shared" si="2"/>
        <v>0.67980263367687821</v>
      </c>
    </row>
    <row r="78" spans="1:5" x14ac:dyDescent="0.25">
      <c r="A78" s="10"/>
      <c r="B78" s="11">
        <v>604</v>
      </c>
      <c r="C78" s="12" t="s">
        <v>158</v>
      </c>
      <c r="D78" s="13">
        <f>'Total Expenditures by County'!BR78</f>
        <v>71076916</v>
      </c>
      <c r="E78" s="14">
        <f t="shared" si="2"/>
        <v>3.7587723786356451</v>
      </c>
    </row>
    <row r="79" spans="1:5" x14ac:dyDescent="0.25">
      <c r="A79" s="10"/>
      <c r="B79" s="11">
        <v>605</v>
      </c>
      <c r="C79" s="12" t="s">
        <v>159</v>
      </c>
      <c r="D79" s="13">
        <f>'Total Expenditures by County'!BR79</f>
        <v>6711695</v>
      </c>
      <c r="E79" s="14">
        <f t="shared" si="2"/>
        <v>0.35493568375739554</v>
      </c>
    </row>
    <row r="80" spans="1:5" x14ac:dyDescent="0.25">
      <c r="A80" s="10"/>
      <c r="B80" s="11">
        <v>606</v>
      </c>
      <c r="C80" s="12" t="s">
        <v>160</v>
      </c>
      <c r="D80" s="13">
        <f>'Total Expenditures by County'!BR80</f>
        <v>927630</v>
      </c>
      <c r="E80" s="14">
        <f t="shared" si="2"/>
        <v>4.9056011681679931E-2</v>
      </c>
    </row>
    <row r="81" spans="1:8" x14ac:dyDescent="0.25">
      <c r="A81" s="10"/>
      <c r="B81" s="11">
        <v>607</v>
      </c>
      <c r="C81" s="12" t="s">
        <v>161</v>
      </c>
      <c r="D81" s="13">
        <f>'Total Expenditures by County'!BR81</f>
        <v>1356451</v>
      </c>
      <c r="E81" s="14">
        <f t="shared" si="2"/>
        <v>7.1733423996233878E-2</v>
      </c>
    </row>
    <row r="82" spans="1:8" x14ac:dyDescent="0.25">
      <c r="A82" s="10"/>
      <c r="B82" s="11">
        <v>608</v>
      </c>
      <c r="C82" s="12" t="s">
        <v>162</v>
      </c>
      <c r="D82" s="13">
        <f>'Total Expenditures by County'!BR82</f>
        <v>16793045</v>
      </c>
      <c r="E82" s="14">
        <f t="shared" si="2"/>
        <v>0.88806939371406357</v>
      </c>
    </row>
    <row r="83" spans="1:8" x14ac:dyDescent="0.25">
      <c r="A83" s="10"/>
      <c r="B83" s="11">
        <v>609</v>
      </c>
      <c r="C83" s="12" t="s">
        <v>163</v>
      </c>
      <c r="D83" s="13">
        <f>'Total Expenditures by County'!BR83</f>
        <v>926111</v>
      </c>
      <c r="E83" s="14">
        <f t="shared" si="2"/>
        <v>4.8975682151862578E-2</v>
      </c>
    </row>
    <row r="84" spans="1:8" x14ac:dyDescent="0.25">
      <c r="A84" s="10"/>
      <c r="B84" s="11">
        <v>611</v>
      </c>
      <c r="C84" s="12" t="s">
        <v>71</v>
      </c>
      <c r="D84" s="13">
        <f>'Total Expenditures by County'!BR84</f>
        <v>666033</v>
      </c>
      <c r="E84" s="14">
        <f t="shared" si="2"/>
        <v>3.5221933991337419E-2</v>
      </c>
    </row>
    <row r="85" spans="1:8" x14ac:dyDescent="0.25">
      <c r="A85" s="10"/>
      <c r="B85" s="11">
        <v>612</v>
      </c>
      <c r="C85" s="12" t="s">
        <v>222</v>
      </c>
      <c r="D85" s="13">
        <f>'Total Expenditures by County'!BR85</f>
        <v>-12059</v>
      </c>
      <c r="E85" s="14">
        <f t="shared" si="2"/>
        <v>-6.3771810406021618E-4</v>
      </c>
    </row>
    <row r="86" spans="1:8" x14ac:dyDescent="0.25">
      <c r="A86" s="10"/>
      <c r="B86" s="11">
        <v>614</v>
      </c>
      <c r="C86" s="12" t="s">
        <v>164</v>
      </c>
      <c r="D86" s="65">
        <f>'Total Expenditures by County'!BR86</f>
        <v>64197575</v>
      </c>
      <c r="E86" s="14">
        <f t="shared" si="2"/>
        <v>3.3949710435578018</v>
      </c>
      <c r="H86" s="66"/>
    </row>
    <row r="87" spans="1:8" x14ac:dyDescent="0.25">
      <c r="A87" s="10"/>
      <c r="B87" s="11">
        <v>615</v>
      </c>
      <c r="C87" s="12" t="s">
        <v>165</v>
      </c>
      <c r="D87" s="65">
        <f>'Total Expenditures by County'!BR87</f>
        <v>4966</v>
      </c>
      <c r="E87" s="14">
        <f t="shared" si="2"/>
        <v>2.6261780452467316E-4</v>
      </c>
      <c r="H87" s="66"/>
    </row>
    <row r="88" spans="1:8" x14ac:dyDescent="0.25">
      <c r="A88" s="10"/>
      <c r="B88" s="11">
        <v>616</v>
      </c>
      <c r="C88" s="12" t="s">
        <v>166</v>
      </c>
      <c r="D88" s="13">
        <f>'Total Expenditures by County'!BR88</f>
        <v>65200</v>
      </c>
      <c r="E88" s="14">
        <f t="shared" si="2"/>
        <v>3.4479824516731152E-3</v>
      </c>
    </row>
    <row r="89" spans="1:8" x14ac:dyDescent="0.25">
      <c r="A89" s="10"/>
      <c r="B89" s="11">
        <v>617</v>
      </c>
      <c r="C89" s="12" t="s">
        <v>167</v>
      </c>
      <c r="D89" s="13">
        <f>'Total Expenditures by County'!BR89</f>
        <v>3194</v>
      </c>
      <c r="E89" s="14">
        <f t="shared" si="2"/>
        <v>1.6890883359883327E-4</v>
      </c>
    </row>
    <row r="90" spans="1:8" x14ac:dyDescent="0.25">
      <c r="A90" s="10"/>
      <c r="B90" s="11">
        <v>618</v>
      </c>
      <c r="C90" s="12" t="s">
        <v>168</v>
      </c>
      <c r="D90" s="13">
        <f>'Total Expenditures by County'!BR90</f>
        <v>19946</v>
      </c>
      <c r="E90" s="14">
        <f t="shared" si="2"/>
        <v>1.0548076377465024E-3</v>
      </c>
    </row>
    <row r="91" spans="1:8" x14ac:dyDescent="0.25">
      <c r="A91" s="10"/>
      <c r="B91" s="11">
        <v>619</v>
      </c>
      <c r="C91" s="12" t="s">
        <v>169</v>
      </c>
      <c r="D91" s="13">
        <f>'Total Expenditures by County'!BR91</f>
        <v>107796</v>
      </c>
      <c r="E91" s="14">
        <f t="shared" si="2"/>
        <v>5.7005938092109677E-3</v>
      </c>
    </row>
    <row r="92" spans="1:8" x14ac:dyDescent="0.25">
      <c r="A92" s="10"/>
      <c r="B92" s="11">
        <v>621</v>
      </c>
      <c r="C92" s="12" t="s">
        <v>223</v>
      </c>
      <c r="D92" s="13">
        <f>'Total Expenditures by County'!BR92</f>
        <v>58301</v>
      </c>
      <c r="E92" s="14">
        <f t="shared" si="2"/>
        <v>3.0831414864262927E-3</v>
      </c>
    </row>
    <row r="93" spans="1:8" x14ac:dyDescent="0.25">
      <c r="A93" s="10"/>
      <c r="B93" s="11">
        <v>622</v>
      </c>
      <c r="C93" s="12" t="s">
        <v>170</v>
      </c>
      <c r="D93" s="13">
        <f>'Total Expenditures by County'!BR93</f>
        <v>9220527</v>
      </c>
      <c r="E93" s="14">
        <f t="shared" si="2"/>
        <v>0.48761066397512504</v>
      </c>
    </row>
    <row r="94" spans="1:8" x14ac:dyDescent="0.25">
      <c r="A94" s="10"/>
      <c r="B94" s="11">
        <v>623</v>
      </c>
      <c r="C94" s="12" t="s">
        <v>171</v>
      </c>
      <c r="D94" s="13">
        <f>'Total Expenditures by County'!BR94</f>
        <v>10996246</v>
      </c>
      <c r="E94" s="14">
        <f t="shared" si="2"/>
        <v>0.58151630739694304</v>
      </c>
    </row>
    <row r="95" spans="1:8" x14ac:dyDescent="0.25">
      <c r="A95" s="10"/>
      <c r="B95" s="11">
        <v>624</v>
      </c>
      <c r="C95" s="12" t="s">
        <v>172</v>
      </c>
      <c r="D95" s="13">
        <f>'Total Expenditures by County'!BR95</f>
        <v>1543334</v>
      </c>
      <c r="E95" s="14">
        <f t="shared" si="2"/>
        <v>8.1616388789424468E-2</v>
      </c>
    </row>
    <row r="96" spans="1:8" x14ac:dyDescent="0.25">
      <c r="A96" s="10"/>
      <c r="B96" s="11">
        <v>629</v>
      </c>
      <c r="C96" s="12" t="s">
        <v>173</v>
      </c>
      <c r="D96" s="13">
        <f>'Total Expenditures by County'!BR96</f>
        <v>345932</v>
      </c>
      <c r="E96" s="14">
        <f t="shared" si="2"/>
        <v>1.8293979531781964E-2</v>
      </c>
    </row>
    <row r="97" spans="1:8" x14ac:dyDescent="0.25">
      <c r="A97" s="10"/>
      <c r="B97" s="11">
        <v>631</v>
      </c>
      <c r="C97" s="12" t="s">
        <v>174</v>
      </c>
      <c r="D97" s="13">
        <f>'Total Expenditures by County'!BR97</f>
        <v>492939</v>
      </c>
      <c r="E97" s="14">
        <f t="shared" si="2"/>
        <v>2.6068175180142539E-2</v>
      </c>
    </row>
    <row r="98" spans="1:8" x14ac:dyDescent="0.25">
      <c r="A98" s="10"/>
      <c r="B98" s="11">
        <v>634</v>
      </c>
      <c r="C98" s="12" t="s">
        <v>175</v>
      </c>
      <c r="D98" s="65">
        <f>'Total Expenditures by County'!BR98</f>
        <v>45539642</v>
      </c>
      <c r="E98" s="14">
        <f t="shared" si="2"/>
        <v>2.4082804673539258</v>
      </c>
      <c r="H98" s="66"/>
    </row>
    <row r="99" spans="1:8" x14ac:dyDescent="0.25">
      <c r="A99" s="10"/>
      <c r="B99" s="11">
        <v>636</v>
      </c>
      <c r="C99" s="12" t="s">
        <v>176</v>
      </c>
      <c r="D99" s="13">
        <f>'Total Expenditures by County'!BR99</f>
        <v>11621</v>
      </c>
      <c r="E99" s="14">
        <f t="shared" si="2"/>
        <v>6.1455527716093973E-4</v>
      </c>
    </row>
    <row r="100" spans="1:8" x14ac:dyDescent="0.25">
      <c r="A100" s="10"/>
      <c r="B100" s="11">
        <v>642</v>
      </c>
      <c r="C100" s="12" t="s">
        <v>177</v>
      </c>
      <c r="D100" s="13">
        <f>'Total Expenditures by County'!BR100</f>
        <v>164982</v>
      </c>
      <c r="E100" s="14">
        <f t="shared" si="2"/>
        <v>8.7247705650603351E-3</v>
      </c>
    </row>
    <row r="101" spans="1:8" x14ac:dyDescent="0.25">
      <c r="A101" s="10"/>
      <c r="B101" s="11">
        <v>649</v>
      </c>
      <c r="C101" s="12" t="s">
        <v>178</v>
      </c>
      <c r="D101" s="13">
        <f>'Total Expenditures by County'!BR101</f>
        <v>161549</v>
      </c>
      <c r="E101" s="14">
        <f t="shared" ref="E101:E132" si="3">(D101/E$152)</f>
        <v>8.5432226546831302E-3</v>
      </c>
    </row>
    <row r="102" spans="1:8" x14ac:dyDescent="0.25">
      <c r="A102" s="10"/>
      <c r="B102" s="11">
        <v>651</v>
      </c>
      <c r="C102" s="12" t="s">
        <v>179</v>
      </c>
      <c r="D102" s="13">
        <f>'Total Expenditures by County'!BR102</f>
        <v>622109</v>
      </c>
      <c r="E102" s="14">
        <f t="shared" si="3"/>
        <v>3.2899093788771622E-2</v>
      </c>
    </row>
    <row r="103" spans="1:8" x14ac:dyDescent="0.25">
      <c r="A103" s="10"/>
      <c r="B103" s="11">
        <v>654</v>
      </c>
      <c r="C103" s="12" t="s">
        <v>180</v>
      </c>
      <c r="D103" s="65">
        <f>'Total Expenditures by County'!BR103</f>
        <v>36895638</v>
      </c>
      <c r="E103" s="14">
        <f t="shared" si="3"/>
        <v>1.9511581651423888</v>
      </c>
      <c r="H103" s="66"/>
    </row>
    <row r="104" spans="1:8" x14ac:dyDescent="0.25">
      <c r="A104" s="10"/>
      <c r="B104" s="11">
        <v>656</v>
      </c>
      <c r="C104" s="12" t="s">
        <v>181</v>
      </c>
      <c r="D104" s="65">
        <f>'Total Expenditures by County'!BR104</f>
        <v>9900</v>
      </c>
      <c r="E104" s="14">
        <f t="shared" si="3"/>
        <v>5.235433477233717E-4</v>
      </c>
      <c r="H104" s="66"/>
    </row>
    <row r="105" spans="1:8" x14ac:dyDescent="0.25">
      <c r="A105" s="10"/>
      <c r="B105" s="11">
        <v>658</v>
      </c>
      <c r="C105" s="12" t="s">
        <v>182</v>
      </c>
      <c r="D105" s="65">
        <f>'Total Expenditures by County'!BR105</f>
        <v>5140</v>
      </c>
      <c r="E105" s="14">
        <f t="shared" si="3"/>
        <v>2.718194754846597E-4</v>
      </c>
    </row>
    <row r="106" spans="1:8" x14ac:dyDescent="0.25">
      <c r="A106" s="10"/>
      <c r="B106" s="11">
        <v>661</v>
      </c>
      <c r="C106" s="12" t="s">
        <v>72</v>
      </c>
      <c r="D106" s="13">
        <f>'Total Expenditures by County'!BR106</f>
        <v>229369</v>
      </c>
      <c r="E106" s="14">
        <f t="shared" si="3"/>
        <v>1.212975900242041E-2</v>
      </c>
    </row>
    <row r="107" spans="1:8" x14ac:dyDescent="0.25">
      <c r="A107" s="10"/>
      <c r="B107" s="11">
        <v>662</v>
      </c>
      <c r="C107" s="12" t="s">
        <v>183</v>
      </c>
      <c r="D107" s="13">
        <f>'Total Expenditures by County'!BR107</f>
        <v>296269</v>
      </c>
      <c r="E107" s="14">
        <f t="shared" si="3"/>
        <v>1.5667642837035922E-2</v>
      </c>
    </row>
    <row r="108" spans="1:8" x14ac:dyDescent="0.25">
      <c r="A108" s="10"/>
      <c r="B108" s="11">
        <v>663</v>
      </c>
      <c r="C108" s="12" t="s">
        <v>184</v>
      </c>
      <c r="D108" s="13">
        <f>'Total Expenditures by County'!BR108</f>
        <v>2295628</v>
      </c>
      <c r="E108" s="14">
        <f t="shared" si="3"/>
        <v>0.12140007760075842</v>
      </c>
    </row>
    <row r="109" spans="1:8" x14ac:dyDescent="0.25">
      <c r="A109" s="10"/>
      <c r="B109" s="11">
        <v>664</v>
      </c>
      <c r="C109" s="12" t="s">
        <v>185</v>
      </c>
      <c r="D109" s="13">
        <f>'Total Expenditures by County'!BR109</f>
        <v>946265</v>
      </c>
      <c r="E109" s="14">
        <f t="shared" si="3"/>
        <v>5.0041489488227918E-2</v>
      </c>
    </row>
    <row r="110" spans="1:8" x14ac:dyDescent="0.25">
      <c r="A110" s="10"/>
      <c r="B110" s="11">
        <v>665</v>
      </c>
      <c r="C110" s="12" t="s">
        <v>186</v>
      </c>
      <c r="D110" s="13">
        <f>'Total Expenditures by County'!BR110</f>
        <v>13200</v>
      </c>
      <c r="E110" s="14">
        <f t="shared" si="3"/>
        <v>6.9805779696449567E-4</v>
      </c>
    </row>
    <row r="111" spans="1:8" x14ac:dyDescent="0.25">
      <c r="A111" s="10"/>
      <c r="B111" s="11">
        <v>666</v>
      </c>
      <c r="C111" s="12" t="s">
        <v>187</v>
      </c>
      <c r="D111" s="13">
        <f>'Total Expenditures by County'!BR111</f>
        <v>379598</v>
      </c>
      <c r="E111" s="14">
        <f t="shared" si="3"/>
        <v>2.0074344213040048E-2</v>
      </c>
    </row>
    <row r="112" spans="1:8" x14ac:dyDescent="0.25">
      <c r="A112" s="10"/>
      <c r="B112" s="11">
        <v>667</v>
      </c>
      <c r="C112" s="12" t="s">
        <v>188</v>
      </c>
      <c r="D112" s="13">
        <f>'Total Expenditures by County'!BR112</f>
        <v>2076240</v>
      </c>
      <c r="E112" s="14">
        <f t="shared" si="3"/>
        <v>0.10979814548254277</v>
      </c>
    </row>
    <row r="113" spans="1:8" x14ac:dyDescent="0.25">
      <c r="A113" s="10"/>
      <c r="B113" s="11">
        <v>669</v>
      </c>
      <c r="C113" s="12" t="s">
        <v>189</v>
      </c>
      <c r="D113" s="13">
        <f>'Total Expenditures by County'!BR113</f>
        <v>1598259</v>
      </c>
      <c r="E113" s="14">
        <f t="shared" si="3"/>
        <v>8.4520996705960444E-2</v>
      </c>
    </row>
    <row r="114" spans="1:8" x14ac:dyDescent="0.25">
      <c r="A114" s="10"/>
      <c r="B114" s="11">
        <v>671</v>
      </c>
      <c r="C114" s="12" t="s">
        <v>73</v>
      </c>
      <c r="D114" s="65">
        <f>'Total Expenditures by County'!BR114</f>
        <v>1703103</v>
      </c>
      <c r="E114" s="14">
        <f t="shared" si="3"/>
        <v>9.0065479407850257E-2</v>
      </c>
      <c r="H114" s="66"/>
    </row>
    <row r="115" spans="1:8" x14ac:dyDescent="0.25">
      <c r="A115" s="10"/>
      <c r="B115" s="11">
        <v>674</v>
      </c>
      <c r="C115" s="12" t="s">
        <v>190</v>
      </c>
      <c r="D115" s="65">
        <f>'Total Expenditures by County'!BR115</f>
        <v>23515297</v>
      </c>
      <c r="E115" s="14">
        <f t="shared" si="3"/>
        <v>1.2435633650595315</v>
      </c>
      <c r="H115" s="66"/>
    </row>
    <row r="116" spans="1:8" x14ac:dyDescent="0.25">
      <c r="A116" s="10"/>
      <c r="B116" s="11">
        <v>675</v>
      </c>
      <c r="C116" s="12" t="s">
        <v>191</v>
      </c>
      <c r="D116" s="65">
        <f>'Total Expenditures by County'!BR116</f>
        <v>1000</v>
      </c>
      <c r="E116" s="14">
        <f t="shared" si="3"/>
        <v>5.2883166436704217E-5</v>
      </c>
      <c r="H116" s="66"/>
    </row>
    <row r="117" spans="1:8" x14ac:dyDescent="0.25">
      <c r="A117" s="10"/>
      <c r="B117" s="11">
        <v>682</v>
      </c>
      <c r="C117" s="12" t="s">
        <v>192</v>
      </c>
      <c r="D117" s="13">
        <f>'Total Expenditures by County'!BR117</f>
        <v>1512360</v>
      </c>
      <c r="E117" s="14">
        <f t="shared" si="3"/>
        <v>7.9978385592213985E-2</v>
      </c>
    </row>
    <row r="118" spans="1:8" x14ac:dyDescent="0.25">
      <c r="A118" s="10"/>
      <c r="B118" s="11">
        <v>683</v>
      </c>
      <c r="C118" s="12" t="s">
        <v>193</v>
      </c>
      <c r="D118" s="13">
        <f>'Total Expenditures by County'!BR118</f>
        <v>145021</v>
      </c>
      <c r="E118" s="14">
        <f t="shared" si="3"/>
        <v>7.6691696798172823E-3</v>
      </c>
    </row>
    <row r="119" spans="1:8" x14ac:dyDescent="0.25">
      <c r="A119" s="10"/>
      <c r="B119" s="11">
        <v>684</v>
      </c>
      <c r="C119" s="12" t="s">
        <v>74</v>
      </c>
      <c r="D119" s="65">
        <f>'Total Expenditures by County'!BR119</f>
        <v>1398285</v>
      </c>
      <c r="E119" s="14">
        <f t="shared" si="3"/>
        <v>7.3945738380946952E-2</v>
      </c>
      <c r="H119" s="66"/>
    </row>
    <row r="120" spans="1:8" x14ac:dyDescent="0.25">
      <c r="A120" s="10"/>
      <c r="B120" s="11">
        <v>685</v>
      </c>
      <c r="C120" s="12" t="s">
        <v>75</v>
      </c>
      <c r="D120" s="65">
        <f>'Total Expenditures by County'!BR120</f>
        <v>1582007</v>
      </c>
      <c r="E120" s="14">
        <f t="shared" si="3"/>
        <v>8.3661539485031133E-2</v>
      </c>
      <c r="H120" s="66"/>
    </row>
    <row r="121" spans="1:8" x14ac:dyDescent="0.25">
      <c r="A121" s="10"/>
      <c r="B121" s="11">
        <v>689</v>
      </c>
      <c r="C121" s="12" t="s">
        <v>194</v>
      </c>
      <c r="D121" s="13">
        <f>'Total Expenditures by County'!BR121</f>
        <v>6788407</v>
      </c>
      <c r="E121" s="14">
        <f t="shared" si="3"/>
        <v>0.35899245722108797</v>
      </c>
    </row>
    <row r="122" spans="1:8" x14ac:dyDescent="0.25">
      <c r="A122" s="10"/>
      <c r="B122" s="11">
        <v>691</v>
      </c>
      <c r="C122" s="12" t="s">
        <v>195</v>
      </c>
      <c r="D122" s="13">
        <f>'Total Expenditures by County'!BR122</f>
        <v>889113</v>
      </c>
      <c r="E122" s="14">
        <f t="shared" si="3"/>
        <v>4.7019110760037397E-2</v>
      </c>
    </row>
    <row r="123" spans="1:8" x14ac:dyDescent="0.25">
      <c r="A123" s="10"/>
      <c r="B123" s="11">
        <v>694</v>
      </c>
      <c r="C123" s="12" t="s">
        <v>196</v>
      </c>
      <c r="D123" s="13">
        <f>'Total Expenditures by County'!BR123</f>
        <v>15679176</v>
      </c>
      <c r="E123" s="14">
        <f t="shared" si="3"/>
        <v>0.82916447399837834</v>
      </c>
      <c r="H123" s="66"/>
    </row>
    <row r="124" spans="1:8" x14ac:dyDescent="0.25">
      <c r="A124" s="10"/>
      <c r="B124" s="11">
        <v>698</v>
      </c>
      <c r="C124" s="12" t="s">
        <v>197</v>
      </c>
      <c r="D124" s="13">
        <f>'Total Expenditures by County'!BR124</f>
        <v>25874</v>
      </c>
      <c r="E124" s="14">
        <f t="shared" si="3"/>
        <v>1.3682990483832849E-3</v>
      </c>
    </row>
    <row r="125" spans="1:8" x14ac:dyDescent="0.25">
      <c r="A125" s="10"/>
      <c r="B125" s="11">
        <v>704</v>
      </c>
      <c r="C125" s="12" t="s">
        <v>198</v>
      </c>
      <c r="D125" s="13">
        <f>'Total Expenditures by County'!BR125</f>
        <v>1589206</v>
      </c>
      <c r="E125" s="14">
        <f t="shared" si="3"/>
        <v>8.4042245400208965E-2</v>
      </c>
    </row>
    <row r="126" spans="1:8" x14ac:dyDescent="0.25">
      <c r="A126" s="10"/>
      <c r="B126" s="11">
        <v>709</v>
      </c>
      <c r="C126" s="12" t="s">
        <v>199</v>
      </c>
      <c r="D126" s="13">
        <f>'Total Expenditures by County'!BR126</f>
        <v>189510</v>
      </c>
      <c r="E126" s="14">
        <f t="shared" si="3"/>
        <v>1.0021888871419816E-2</v>
      </c>
    </row>
    <row r="127" spans="1:8" x14ac:dyDescent="0.25">
      <c r="A127" s="10"/>
      <c r="B127" s="11">
        <v>711</v>
      </c>
      <c r="C127" s="12" t="s">
        <v>200</v>
      </c>
      <c r="D127" s="65">
        <f>'Total Expenditures by County'!BR127</f>
        <v>133085625</v>
      </c>
      <c r="E127" s="14">
        <f t="shared" si="3"/>
        <v>7.037989257207804</v>
      </c>
      <c r="H127" s="66"/>
    </row>
    <row r="128" spans="1:8" x14ac:dyDescent="0.25">
      <c r="A128" s="10"/>
      <c r="B128" s="11">
        <v>712</v>
      </c>
      <c r="C128" s="12" t="s">
        <v>201</v>
      </c>
      <c r="D128" s="65">
        <f>'Total Expenditures by County'!BR128</f>
        <v>60034246</v>
      </c>
      <c r="E128" s="14">
        <f t="shared" si="3"/>
        <v>3.1748010231200445</v>
      </c>
      <c r="H128" s="66"/>
    </row>
    <row r="129" spans="1:8" x14ac:dyDescent="0.25">
      <c r="A129" s="10"/>
      <c r="B129" s="11">
        <v>713</v>
      </c>
      <c r="C129" s="12" t="s">
        <v>76</v>
      </c>
      <c r="D129" s="13">
        <f>'Total Expenditures by County'!BR129</f>
        <v>97445600</v>
      </c>
      <c r="E129" s="14">
        <f t="shared" si="3"/>
        <v>5.1532318833245041</v>
      </c>
    </row>
    <row r="130" spans="1:8" x14ac:dyDescent="0.25">
      <c r="A130" s="10"/>
      <c r="B130" s="11">
        <v>714</v>
      </c>
      <c r="C130" s="12" t="s">
        <v>77</v>
      </c>
      <c r="D130" s="13">
        <f>'Total Expenditures by County'!BR130</f>
        <v>5342918</v>
      </c>
      <c r="E130" s="14">
        <f t="shared" si="3"/>
        <v>0.28255042185166285</v>
      </c>
    </row>
    <row r="131" spans="1:8" x14ac:dyDescent="0.25">
      <c r="A131" s="10"/>
      <c r="B131" s="11">
        <v>715</v>
      </c>
      <c r="C131" s="12" t="s">
        <v>202</v>
      </c>
      <c r="D131" s="13">
        <f>'Total Expenditures by County'!BR131</f>
        <v>5045699</v>
      </c>
      <c r="E131" s="14">
        <f t="shared" si="3"/>
        <v>0.26683254000651202</v>
      </c>
    </row>
    <row r="132" spans="1:8" x14ac:dyDescent="0.25">
      <c r="A132" s="10"/>
      <c r="B132" s="11">
        <v>716</v>
      </c>
      <c r="C132" s="12" t="s">
        <v>203</v>
      </c>
      <c r="D132" s="13">
        <f>'Total Expenditures by County'!BR132</f>
        <v>11746401</v>
      </c>
      <c r="E132" s="14">
        <f t="shared" si="3"/>
        <v>0.62118687911526882</v>
      </c>
    </row>
    <row r="133" spans="1:8" x14ac:dyDescent="0.25">
      <c r="A133" s="10"/>
      <c r="B133" s="11">
        <v>719</v>
      </c>
      <c r="C133" s="12" t="s">
        <v>204</v>
      </c>
      <c r="D133" s="13">
        <f>'Total Expenditures by County'!BR133</f>
        <v>66563060</v>
      </c>
      <c r="E133" s="14">
        <f t="shared" ref="E133:E150" si="4">(D133/E$152)</f>
        <v>3.5200653805163289</v>
      </c>
    </row>
    <row r="134" spans="1:8" x14ac:dyDescent="0.25">
      <c r="A134" s="10"/>
      <c r="B134" s="11">
        <v>721</v>
      </c>
      <c r="C134" s="12" t="s">
        <v>78</v>
      </c>
      <c r="D134" s="65">
        <f>'Total Expenditures by County'!BR134</f>
        <v>337479</v>
      </c>
      <c r="E134" s="14">
        <f t="shared" si="4"/>
        <v>1.7846958125892501E-2</v>
      </c>
      <c r="H134" s="66"/>
    </row>
    <row r="135" spans="1:8" x14ac:dyDescent="0.25">
      <c r="A135" s="10"/>
      <c r="B135" s="11">
        <v>722</v>
      </c>
      <c r="C135" s="12" t="s">
        <v>224</v>
      </c>
      <c r="D135" s="65">
        <f>'Total Expenditures by County'!BR135</f>
        <v>1329</v>
      </c>
      <c r="E135" s="14">
        <f t="shared" si="4"/>
        <v>7.0281728194379904E-5</v>
      </c>
      <c r="H135" s="66"/>
    </row>
    <row r="136" spans="1:8" x14ac:dyDescent="0.25">
      <c r="A136" s="10"/>
      <c r="B136" s="11">
        <v>724</v>
      </c>
      <c r="C136" s="12" t="s">
        <v>205</v>
      </c>
      <c r="D136" s="65">
        <f>'Total Expenditures by County'!BR136</f>
        <v>41357404</v>
      </c>
      <c r="E136" s="14">
        <f t="shared" si="4"/>
        <v>2.1871104791220168</v>
      </c>
      <c r="H136" s="66"/>
    </row>
    <row r="137" spans="1:8" x14ac:dyDescent="0.25">
      <c r="A137" s="10"/>
      <c r="B137" s="11">
        <v>732</v>
      </c>
      <c r="C137" s="12" t="s">
        <v>206</v>
      </c>
      <c r="D137" s="65">
        <f>'Total Expenditures by County'!BR137</f>
        <v>1662737</v>
      </c>
      <c r="E137" s="14">
        <f t="shared" si="4"/>
        <v>8.7930797511466263E-2</v>
      </c>
    </row>
    <row r="138" spans="1:8" x14ac:dyDescent="0.25">
      <c r="A138" s="10"/>
      <c r="B138" s="11">
        <v>733</v>
      </c>
      <c r="C138" s="12" t="s">
        <v>207</v>
      </c>
      <c r="D138" s="65">
        <f>'Total Expenditures by County'!BR138</f>
        <v>5679570</v>
      </c>
      <c r="E138" s="14">
        <f t="shared" si="4"/>
        <v>0.30035364559891214</v>
      </c>
    </row>
    <row r="139" spans="1:8" x14ac:dyDescent="0.25">
      <c r="A139" s="10"/>
      <c r="B139" s="11">
        <v>734</v>
      </c>
      <c r="C139" s="12" t="s">
        <v>208</v>
      </c>
      <c r="D139" s="65">
        <f>'Total Expenditures by County'!BR139</f>
        <v>279875</v>
      </c>
      <c r="E139" s="14">
        <f t="shared" si="4"/>
        <v>1.4800676206472593E-2</v>
      </c>
    </row>
    <row r="140" spans="1:8" x14ac:dyDescent="0.25">
      <c r="A140" s="10"/>
      <c r="B140" s="11">
        <v>739</v>
      </c>
      <c r="C140" s="12" t="s">
        <v>209</v>
      </c>
      <c r="D140" s="65">
        <f>'Total Expenditures by County'!BR140</f>
        <v>1047748</v>
      </c>
      <c r="E140" s="14">
        <f t="shared" si="4"/>
        <v>5.5408231867723971E-2</v>
      </c>
    </row>
    <row r="141" spans="1:8" x14ac:dyDescent="0.25">
      <c r="A141" s="10"/>
      <c r="B141" s="11">
        <v>741</v>
      </c>
      <c r="C141" s="12" t="s">
        <v>210</v>
      </c>
      <c r="D141" s="65">
        <f>'Total Expenditures by County'!BR141</f>
        <v>2118403</v>
      </c>
      <c r="E141" s="14">
        <f t="shared" si="4"/>
        <v>0.11202785842901353</v>
      </c>
    </row>
    <row r="142" spans="1:8" x14ac:dyDescent="0.25">
      <c r="A142" s="10"/>
      <c r="B142" s="11">
        <v>744</v>
      </c>
      <c r="C142" s="12" t="s">
        <v>211</v>
      </c>
      <c r="D142" s="65">
        <f>'Total Expenditures by County'!BR142</f>
        <v>30101789</v>
      </c>
      <c r="E142" s="14">
        <f t="shared" si="4"/>
        <v>1.5918779177295521</v>
      </c>
      <c r="H142" s="66"/>
    </row>
    <row r="143" spans="1:8" x14ac:dyDescent="0.25">
      <c r="A143" s="10"/>
      <c r="B143" s="11">
        <v>752</v>
      </c>
      <c r="C143" s="12" t="s">
        <v>212</v>
      </c>
      <c r="D143" s="65">
        <f>'Total Expenditures by County'!BR143</f>
        <v>758146</v>
      </c>
      <c r="E143" s="14">
        <f t="shared" si="4"/>
        <v>4.0093161101321557E-2</v>
      </c>
    </row>
    <row r="144" spans="1:8" x14ac:dyDescent="0.25">
      <c r="A144" s="10"/>
      <c r="B144" s="11">
        <v>759</v>
      </c>
      <c r="C144" s="12" t="s">
        <v>213</v>
      </c>
      <c r="D144" s="65">
        <f>'Total Expenditures by County'!BR144</f>
        <v>147480</v>
      </c>
      <c r="E144" s="14">
        <f t="shared" si="4"/>
        <v>7.7992093860851383E-3</v>
      </c>
    </row>
    <row r="145" spans="1:8" x14ac:dyDescent="0.25">
      <c r="A145" s="10"/>
      <c r="B145" s="11">
        <v>761</v>
      </c>
      <c r="C145" s="12" t="s">
        <v>214</v>
      </c>
      <c r="D145" s="65">
        <f>'Total Expenditures by County'!BR145</f>
        <v>2358928</v>
      </c>
      <c r="E145" s="14">
        <f t="shared" si="4"/>
        <v>0.1247475820362018</v>
      </c>
    </row>
    <row r="146" spans="1:8" x14ac:dyDescent="0.25">
      <c r="A146" s="10"/>
      <c r="B146" s="11">
        <v>763</v>
      </c>
      <c r="C146" s="12" t="s">
        <v>225</v>
      </c>
      <c r="D146" s="65">
        <f>'Total Expenditures by County'!BR146</f>
        <v>83687</v>
      </c>
      <c r="E146" s="14">
        <f t="shared" si="4"/>
        <v>4.4256335495884659E-3</v>
      </c>
    </row>
    <row r="147" spans="1:8" x14ac:dyDescent="0.25">
      <c r="A147" s="10"/>
      <c r="B147" s="11">
        <v>764</v>
      </c>
      <c r="C147" s="12" t="s">
        <v>79</v>
      </c>
      <c r="D147" s="65">
        <f>'Total Expenditures by County'!BR147</f>
        <v>69351106</v>
      </c>
      <c r="E147" s="14">
        <f t="shared" si="4"/>
        <v>3.6675060811675166</v>
      </c>
      <c r="H147" s="66"/>
    </row>
    <row r="148" spans="1:8" x14ac:dyDescent="0.25">
      <c r="A148" s="10"/>
      <c r="B148" s="11">
        <v>765</v>
      </c>
      <c r="C148" s="12" t="s">
        <v>215</v>
      </c>
      <c r="D148" s="65">
        <f>'Total Expenditures by County'!BR148</f>
        <v>323301</v>
      </c>
      <c r="E148" s="14">
        <f t="shared" si="4"/>
        <v>1.709718059215291E-2</v>
      </c>
      <c r="H148" s="66"/>
    </row>
    <row r="149" spans="1:8" ht="15.75" thickBot="1" x14ac:dyDescent="0.3">
      <c r="A149" s="10"/>
      <c r="B149" s="11">
        <v>769</v>
      </c>
      <c r="C149" s="12" t="s">
        <v>216</v>
      </c>
      <c r="D149" s="65">
        <f>'Total Expenditures by County'!BR149</f>
        <v>1727200</v>
      </c>
      <c r="E149" s="14">
        <f t="shared" si="4"/>
        <v>9.1339805069475519E-2</v>
      </c>
    </row>
    <row r="150" spans="1:8" ht="16.5" thickBot="1" x14ac:dyDescent="0.3">
      <c r="A150" s="21" t="s">
        <v>80</v>
      </c>
      <c r="B150" s="22"/>
      <c r="C150" s="23"/>
      <c r="D150" s="24">
        <f>'Total Expenditures by County'!BR150</f>
        <v>37648543604</v>
      </c>
      <c r="E150" s="25">
        <f t="shared" si="4"/>
        <v>1990.974197509848</v>
      </c>
      <c r="F150" s="26"/>
      <c r="G150" s="26"/>
      <c r="H150" s="26"/>
    </row>
    <row r="151" spans="1:8" x14ac:dyDescent="0.25">
      <c r="A151" s="20"/>
      <c r="B151" s="27"/>
      <c r="C151" s="27"/>
      <c r="D151" s="28"/>
      <c r="E151" s="29"/>
    </row>
    <row r="152" spans="1:8" x14ac:dyDescent="0.25">
      <c r="A152" s="20"/>
      <c r="B152" s="27"/>
      <c r="C152" s="27"/>
      <c r="D152" s="30" t="s">
        <v>218</v>
      </c>
      <c r="E152" s="29">
        <f>'Total Expenditures by County'!$BR$4</f>
        <v>18909609</v>
      </c>
    </row>
    <row r="153" spans="1:8" x14ac:dyDescent="0.25">
      <c r="A153" s="20"/>
      <c r="B153" s="27"/>
      <c r="C153" s="27"/>
      <c r="D153" s="28"/>
      <c r="E153" s="29"/>
    </row>
    <row r="154" spans="1:8" ht="30" customHeight="1" x14ac:dyDescent="0.25">
      <c r="A154" s="79" t="s">
        <v>226</v>
      </c>
      <c r="B154" s="80"/>
      <c r="C154" s="80"/>
      <c r="D154" s="80"/>
      <c r="E154" s="81"/>
    </row>
    <row r="155" spans="1:8" x14ac:dyDescent="0.25">
      <c r="A155" s="20"/>
      <c r="B155" s="27"/>
      <c r="C155" s="27"/>
      <c r="D155" s="28"/>
      <c r="E155" s="29"/>
    </row>
    <row r="156" spans="1:8" ht="15.75" thickBot="1" x14ac:dyDescent="0.3">
      <c r="A156" s="82" t="s">
        <v>81</v>
      </c>
      <c r="B156" s="83"/>
      <c r="C156" s="83"/>
      <c r="D156" s="83"/>
      <c r="E156" s="84"/>
    </row>
  </sheetData>
  <mergeCells count="5">
    <mergeCell ref="A1:E1"/>
    <mergeCell ref="A2:E2"/>
    <mergeCell ref="A3:C4"/>
    <mergeCell ref="A154:E154"/>
    <mergeCell ref="A156:E156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2014-15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3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53"/>
    </row>
    <row r="2" spans="1:70" ht="19.5" thickBot="1" x14ac:dyDescent="0.3">
      <c r="A2" s="35" t="s">
        <v>217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55"/>
    </row>
    <row r="3" spans="1:70" ht="18.75" x14ac:dyDescent="0.25">
      <c r="A3" s="73" t="s">
        <v>0</v>
      </c>
      <c r="B3" s="74"/>
      <c r="C3" s="75"/>
      <c r="D3" s="37" t="s">
        <v>82</v>
      </c>
      <c r="E3" s="37" t="s">
        <v>127</v>
      </c>
      <c r="F3" s="37" t="s">
        <v>109</v>
      </c>
      <c r="G3" s="37" t="s">
        <v>105</v>
      </c>
      <c r="H3" s="37" t="s">
        <v>110</v>
      </c>
      <c r="I3" s="37" t="s">
        <v>116</v>
      </c>
      <c r="J3" s="37" t="s">
        <v>86</v>
      </c>
      <c r="K3" s="37" t="s">
        <v>147</v>
      </c>
      <c r="L3" s="38" t="s">
        <v>119</v>
      </c>
      <c r="M3" s="37" t="s">
        <v>128</v>
      </c>
      <c r="N3" s="37" t="s">
        <v>123</v>
      </c>
      <c r="O3" s="37" t="s">
        <v>126</v>
      </c>
      <c r="P3" s="37" t="s">
        <v>90</v>
      </c>
      <c r="Q3" s="37" t="s">
        <v>118</v>
      </c>
      <c r="R3" s="37" t="s">
        <v>112</v>
      </c>
      <c r="S3" s="37" t="s">
        <v>99</v>
      </c>
      <c r="T3" s="37" t="s">
        <v>88</v>
      </c>
      <c r="U3" s="37" t="s">
        <v>113</v>
      </c>
      <c r="V3" s="37" t="s">
        <v>96</v>
      </c>
      <c r="W3" s="37" t="s">
        <v>143</v>
      </c>
      <c r="X3" s="37" t="s">
        <v>146</v>
      </c>
      <c r="Y3" s="37" t="s">
        <v>133</v>
      </c>
      <c r="Z3" s="37" t="s">
        <v>101</v>
      </c>
      <c r="AA3" s="37" t="s">
        <v>115</v>
      </c>
      <c r="AB3" s="37" t="s">
        <v>106</v>
      </c>
      <c r="AC3" s="37" t="s">
        <v>95</v>
      </c>
      <c r="AD3" s="37" t="s">
        <v>145</v>
      </c>
      <c r="AE3" s="37" t="s">
        <v>100</v>
      </c>
      <c r="AF3" s="37" t="s">
        <v>124</v>
      </c>
      <c r="AG3" s="37" t="s">
        <v>84</v>
      </c>
      <c r="AH3" s="37" t="s">
        <v>142</v>
      </c>
      <c r="AI3" s="37" t="s">
        <v>141</v>
      </c>
      <c r="AJ3" s="37" t="s">
        <v>91</v>
      </c>
      <c r="AK3" s="37" t="s">
        <v>83</v>
      </c>
      <c r="AL3" s="37" t="s">
        <v>149</v>
      </c>
      <c r="AM3" s="38" t="s">
        <v>104</v>
      </c>
      <c r="AN3" s="37" t="s">
        <v>103</v>
      </c>
      <c r="AO3" s="37" t="s">
        <v>129</v>
      </c>
      <c r="AP3" s="37" t="s">
        <v>87</v>
      </c>
      <c r="AQ3" s="37" t="s">
        <v>98</v>
      </c>
      <c r="AR3" s="37" t="s">
        <v>134</v>
      </c>
      <c r="AS3" s="37" t="s">
        <v>94</v>
      </c>
      <c r="AT3" s="37" t="s">
        <v>132</v>
      </c>
      <c r="AU3" s="37" t="s">
        <v>108</v>
      </c>
      <c r="AV3" s="37" t="s">
        <v>114</v>
      </c>
      <c r="AW3" s="37" t="s">
        <v>139</v>
      </c>
      <c r="AX3" s="37" t="s">
        <v>89</v>
      </c>
      <c r="AY3" s="37" t="s">
        <v>135</v>
      </c>
      <c r="AZ3" s="37" t="s">
        <v>92</v>
      </c>
      <c r="BA3" s="37" t="s">
        <v>120</v>
      </c>
      <c r="BB3" s="37" t="s">
        <v>97</v>
      </c>
      <c r="BC3" s="37" t="s">
        <v>93</v>
      </c>
      <c r="BD3" s="37" t="s">
        <v>117</v>
      </c>
      <c r="BE3" s="37" t="s">
        <v>131</v>
      </c>
      <c r="BF3" s="37" t="s">
        <v>125</v>
      </c>
      <c r="BG3" s="37" t="s">
        <v>130</v>
      </c>
      <c r="BH3" s="37" t="s">
        <v>140</v>
      </c>
      <c r="BI3" s="37" t="s">
        <v>85</v>
      </c>
      <c r="BJ3" s="37" t="s">
        <v>107</v>
      </c>
      <c r="BK3" s="37" t="s">
        <v>102</v>
      </c>
      <c r="BL3" s="37" t="s">
        <v>144</v>
      </c>
      <c r="BM3" s="37" t="s">
        <v>136</v>
      </c>
      <c r="BN3" s="37" t="s">
        <v>121</v>
      </c>
      <c r="BO3" s="37" t="s">
        <v>148</v>
      </c>
      <c r="BP3" s="37" t="s">
        <v>122</v>
      </c>
      <c r="BQ3" s="39" t="s">
        <v>111</v>
      </c>
      <c r="BR3" s="61" t="s">
        <v>150</v>
      </c>
    </row>
    <row r="4" spans="1:70" ht="16.5" customHeight="1" thickBot="1" x14ac:dyDescent="0.3">
      <c r="A4" s="85" t="s">
        <v>219</v>
      </c>
      <c r="B4" s="86"/>
      <c r="C4" s="87"/>
      <c r="D4" s="40">
        <v>254893</v>
      </c>
      <c r="E4" s="40">
        <v>27017</v>
      </c>
      <c r="F4" s="40">
        <v>173310</v>
      </c>
      <c r="G4" s="40">
        <v>27310</v>
      </c>
      <c r="H4" s="40">
        <v>561714</v>
      </c>
      <c r="I4" s="40">
        <v>1827367</v>
      </c>
      <c r="J4" s="40">
        <v>14549</v>
      </c>
      <c r="K4" s="40">
        <v>167141</v>
      </c>
      <c r="L4" s="40">
        <v>141501</v>
      </c>
      <c r="M4" s="40">
        <v>201277</v>
      </c>
      <c r="N4" s="40">
        <v>343802</v>
      </c>
      <c r="O4" s="40">
        <v>68163</v>
      </c>
      <c r="P4" s="40">
        <v>34777</v>
      </c>
      <c r="Q4" s="40">
        <v>16468</v>
      </c>
      <c r="R4" s="40">
        <v>306944</v>
      </c>
      <c r="S4" s="40">
        <v>101353</v>
      </c>
      <c r="T4" s="40">
        <v>11840</v>
      </c>
      <c r="U4" s="40">
        <v>48315</v>
      </c>
      <c r="V4" s="40">
        <v>16839</v>
      </c>
      <c r="W4" s="40">
        <v>12853</v>
      </c>
      <c r="X4" s="40">
        <v>16346</v>
      </c>
      <c r="Y4" s="40">
        <v>14630</v>
      </c>
      <c r="Z4" s="40">
        <v>27645</v>
      </c>
      <c r="AA4" s="40">
        <v>38096</v>
      </c>
      <c r="AB4" s="40">
        <v>176819</v>
      </c>
      <c r="AC4" s="40">
        <v>100748</v>
      </c>
      <c r="AD4" s="40">
        <v>1325563</v>
      </c>
      <c r="AE4" s="40">
        <v>19902</v>
      </c>
      <c r="AF4" s="40">
        <v>143326</v>
      </c>
      <c r="AG4" s="40">
        <v>50458</v>
      </c>
      <c r="AH4" s="40">
        <v>14519</v>
      </c>
      <c r="AI4" s="40">
        <v>8664</v>
      </c>
      <c r="AJ4" s="40">
        <v>316569</v>
      </c>
      <c r="AK4" s="40">
        <v>665845</v>
      </c>
      <c r="AL4" s="40">
        <v>284443</v>
      </c>
      <c r="AM4" s="40">
        <v>40448</v>
      </c>
      <c r="AN4" s="40">
        <v>8698</v>
      </c>
      <c r="AO4" s="40">
        <v>19200</v>
      </c>
      <c r="AP4" s="40">
        <v>349334</v>
      </c>
      <c r="AQ4" s="40">
        <v>341205</v>
      </c>
      <c r="AR4" s="40">
        <v>150062</v>
      </c>
      <c r="AS4" s="40">
        <v>2653934</v>
      </c>
      <c r="AT4" s="40">
        <v>74206</v>
      </c>
      <c r="AU4" s="40">
        <v>76536</v>
      </c>
      <c r="AV4" s="40">
        <v>191898</v>
      </c>
      <c r="AW4" s="40">
        <v>40052</v>
      </c>
      <c r="AX4" s="40">
        <v>1252396</v>
      </c>
      <c r="AY4" s="40">
        <v>308327</v>
      </c>
      <c r="AZ4" s="40">
        <v>1378417</v>
      </c>
      <c r="BA4" s="40">
        <v>487588</v>
      </c>
      <c r="BB4" s="40">
        <v>944971</v>
      </c>
      <c r="BC4" s="40">
        <v>633052</v>
      </c>
      <c r="BD4" s="40">
        <v>72756</v>
      </c>
      <c r="BE4" s="40">
        <v>213566</v>
      </c>
      <c r="BF4" s="40">
        <v>287749</v>
      </c>
      <c r="BG4" s="40">
        <v>162925</v>
      </c>
      <c r="BH4" s="40">
        <v>392090</v>
      </c>
      <c r="BI4" s="40">
        <v>442903</v>
      </c>
      <c r="BJ4" s="40">
        <v>115657</v>
      </c>
      <c r="BK4" s="40">
        <v>44452</v>
      </c>
      <c r="BL4" s="40">
        <v>22824</v>
      </c>
      <c r="BM4" s="40">
        <v>15918</v>
      </c>
      <c r="BN4" s="40">
        <v>510494</v>
      </c>
      <c r="BO4" s="40">
        <v>31283</v>
      </c>
      <c r="BP4" s="40">
        <v>60687</v>
      </c>
      <c r="BQ4" s="41">
        <v>24975</v>
      </c>
      <c r="BR4" s="42">
        <f>SUM(D4:BQ4)</f>
        <v>18909609</v>
      </c>
    </row>
    <row r="5" spans="1:70" ht="15.75" x14ac:dyDescent="0.25">
      <c r="A5" s="6" t="s">
        <v>4</v>
      </c>
      <c r="B5" s="7"/>
      <c r="C5" s="7"/>
      <c r="D5" s="43">
        <v>84820825</v>
      </c>
      <c r="E5" s="43">
        <v>8007729</v>
      </c>
      <c r="F5" s="43">
        <v>26246714</v>
      </c>
      <c r="G5" s="43">
        <v>4633632</v>
      </c>
      <c r="H5" s="43">
        <v>160701738</v>
      </c>
      <c r="I5" s="43">
        <v>423977000</v>
      </c>
      <c r="J5" s="43">
        <v>2688405</v>
      </c>
      <c r="K5" s="43">
        <v>75708831</v>
      </c>
      <c r="L5" s="43">
        <v>42448688</v>
      </c>
      <c r="M5" s="43">
        <v>36213519</v>
      </c>
      <c r="N5" s="43">
        <v>161998542</v>
      </c>
      <c r="O5" s="43">
        <v>9591586</v>
      </c>
      <c r="P5" s="43">
        <v>9690304</v>
      </c>
      <c r="Q5" s="43">
        <v>3505975</v>
      </c>
      <c r="R5" s="43">
        <v>110186665</v>
      </c>
      <c r="S5" s="43">
        <v>76190368</v>
      </c>
      <c r="T5" s="43">
        <v>5585214</v>
      </c>
      <c r="U5" s="43">
        <v>7902598</v>
      </c>
      <c r="V5" s="43">
        <v>5021726</v>
      </c>
      <c r="W5" s="43">
        <v>3855470</v>
      </c>
      <c r="X5" s="43">
        <v>5903016</v>
      </c>
      <c r="Y5" s="43">
        <v>3301100</v>
      </c>
      <c r="Z5" s="43">
        <v>14588105</v>
      </c>
      <c r="AA5" s="43">
        <v>11066930</v>
      </c>
      <c r="AB5" s="43">
        <v>48127646</v>
      </c>
      <c r="AC5" s="43">
        <v>30647526</v>
      </c>
      <c r="AD5" s="43">
        <v>654304144</v>
      </c>
      <c r="AE5" s="43">
        <v>2583545</v>
      </c>
      <c r="AF5" s="43">
        <v>55037711</v>
      </c>
      <c r="AG5" s="43">
        <v>8744091</v>
      </c>
      <c r="AH5" s="43">
        <v>4171142</v>
      </c>
      <c r="AI5" s="43">
        <v>2694584</v>
      </c>
      <c r="AJ5" s="43">
        <v>66516451</v>
      </c>
      <c r="AK5" s="43">
        <v>240998691</v>
      </c>
      <c r="AL5" s="43">
        <v>44518152</v>
      </c>
      <c r="AM5" s="43">
        <v>8035609</v>
      </c>
      <c r="AN5" s="43">
        <v>2313168</v>
      </c>
      <c r="AO5" s="43">
        <v>4142289</v>
      </c>
      <c r="AP5" s="43">
        <v>155311000</v>
      </c>
      <c r="AQ5" s="43">
        <v>76150671</v>
      </c>
      <c r="AR5" s="43">
        <v>87383429</v>
      </c>
      <c r="AS5" s="43">
        <v>1613367669</v>
      </c>
      <c r="AT5" s="43">
        <v>44671261</v>
      </c>
      <c r="AU5" s="43">
        <v>22523235</v>
      </c>
      <c r="AV5" s="43">
        <v>68573573</v>
      </c>
      <c r="AW5" s="43">
        <v>8102398</v>
      </c>
      <c r="AX5" s="43">
        <v>241378041</v>
      </c>
      <c r="AY5" s="43">
        <v>167697551</v>
      </c>
      <c r="AZ5" s="43">
        <v>536598386</v>
      </c>
      <c r="BA5" s="43">
        <v>148124465</v>
      </c>
      <c r="BB5" s="43">
        <v>269478772</v>
      </c>
      <c r="BC5" s="43">
        <v>147060581</v>
      </c>
      <c r="BD5" s="43">
        <v>24419679</v>
      </c>
      <c r="BE5" s="43">
        <v>145534854</v>
      </c>
      <c r="BF5" s="43">
        <v>76550481</v>
      </c>
      <c r="BG5" s="43">
        <v>26443985</v>
      </c>
      <c r="BH5" s="43">
        <v>129575758</v>
      </c>
      <c r="BI5" s="43">
        <v>107642245</v>
      </c>
      <c r="BJ5" s="43">
        <v>35968749</v>
      </c>
      <c r="BK5" s="43">
        <v>8055995</v>
      </c>
      <c r="BL5" s="43">
        <v>4907713</v>
      </c>
      <c r="BM5" s="43">
        <v>1935810</v>
      </c>
      <c r="BN5" s="43">
        <v>156380364</v>
      </c>
      <c r="BO5" s="43">
        <v>6216170</v>
      </c>
      <c r="BP5" s="43">
        <v>42485542</v>
      </c>
      <c r="BQ5" s="62">
        <v>7434379</v>
      </c>
      <c r="BR5" s="44">
        <f t="shared" ref="BR5:BR35" si="0">SUM(D5:BQ5)</f>
        <v>6826642185</v>
      </c>
    </row>
    <row r="6" spans="1:70" x14ac:dyDescent="0.25">
      <c r="A6" s="10"/>
      <c r="B6" s="11">
        <v>511</v>
      </c>
      <c r="C6" s="12" t="s">
        <v>5</v>
      </c>
      <c r="D6" s="13">
        <v>604971</v>
      </c>
      <c r="E6" s="13">
        <v>0</v>
      </c>
      <c r="F6" s="13">
        <v>819339</v>
      </c>
      <c r="G6" s="13">
        <v>1559633</v>
      </c>
      <c r="H6" s="13">
        <v>1494659</v>
      </c>
      <c r="I6" s="13">
        <v>3465000</v>
      </c>
      <c r="J6" s="13">
        <v>214345</v>
      </c>
      <c r="K6" s="13">
        <v>566758</v>
      </c>
      <c r="L6" s="13">
        <v>16585450</v>
      </c>
      <c r="M6" s="13">
        <v>558942</v>
      </c>
      <c r="N6" s="13">
        <v>1102263</v>
      </c>
      <c r="O6" s="13">
        <v>1744850</v>
      </c>
      <c r="P6" s="13">
        <v>0</v>
      </c>
      <c r="Q6" s="13">
        <v>412434</v>
      </c>
      <c r="R6" s="13">
        <v>1187235</v>
      </c>
      <c r="S6" s="13">
        <v>513355</v>
      </c>
      <c r="T6" s="13">
        <v>4389116</v>
      </c>
      <c r="U6" s="13">
        <v>487151</v>
      </c>
      <c r="V6" s="13">
        <v>2056063</v>
      </c>
      <c r="W6" s="13">
        <v>888968</v>
      </c>
      <c r="X6" s="13">
        <v>1183211</v>
      </c>
      <c r="Y6" s="13">
        <v>690087</v>
      </c>
      <c r="Z6" s="13">
        <v>435358</v>
      </c>
      <c r="AA6" s="13">
        <v>864120</v>
      </c>
      <c r="AB6" s="13">
        <v>1425003</v>
      </c>
      <c r="AC6" s="13">
        <v>399397</v>
      </c>
      <c r="AD6" s="13">
        <v>2128604</v>
      </c>
      <c r="AE6" s="13">
        <v>997185</v>
      </c>
      <c r="AF6" s="13">
        <v>899407</v>
      </c>
      <c r="AG6" s="13">
        <v>340805</v>
      </c>
      <c r="AH6" s="13">
        <v>227449</v>
      </c>
      <c r="AI6" s="13">
        <v>220382</v>
      </c>
      <c r="AJ6" s="13">
        <v>746012</v>
      </c>
      <c r="AK6" s="13">
        <v>1380608</v>
      </c>
      <c r="AL6" s="13">
        <v>1542347</v>
      </c>
      <c r="AM6" s="13">
        <v>328312</v>
      </c>
      <c r="AN6" s="13">
        <v>672805</v>
      </c>
      <c r="AO6" s="13">
        <v>550837</v>
      </c>
      <c r="AP6" s="13">
        <v>2367000</v>
      </c>
      <c r="AQ6" s="13">
        <v>2634152</v>
      </c>
      <c r="AR6" s="13">
        <v>915001</v>
      </c>
      <c r="AS6" s="13">
        <v>17463053</v>
      </c>
      <c r="AT6" s="13">
        <v>1669132</v>
      </c>
      <c r="AU6" s="13">
        <v>447244</v>
      </c>
      <c r="AV6" s="13">
        <v>832272</v>
      </c>
      <c r="AW6" s="13">
        <v>951052</v>
      </c>
      <c r="AX6" s="13">
        <v>2265775</v>
      </c>
      <c r="AY6" s="13">
        <v>0</v>
      </c>
      <c r="AZ6" s="13">
        <v>11986232</v>
      </c>
      <c r="BA6" s="13">
        <v>1011553</v>
      </c>
      <c r="BB6" s="13">
        <v>1676867</v>
      </c>
      <c r="BC6" s="13">
        <v>604322</v>
      </c>
      <c r="BD6" s="13">
        <v>531672</v>
      </c>
      <c r="BE6" s="13">
        <v>992829</v>
      </c>
      <c r="BF6" s="13">
        <v>1064319</v>
      </c>
      <c r="BG6" s="13">
        <v>780610</v>
      </c>
      <c r="BH6" s="13">
        <v>759040</v>
      </c>
      <c r="BI6" s="13">
        <v>508120</v>
      </c>
      <c r="BJ6" s="13">
        <v>1439191</v>
      </c>
      <c r="BK6" s="13">
        <v>1705633</v>
      </c>
      <c r="BL6" s="13">
        <v>285613</v>
      </c>
      <c r="BM6" s="13">
        <v>439719</v>
      </c>
      <c r="BN6" s="13">
        <v>492804</v>
      </c>
      <c r="BO6" s="13">
        <v>303024</v>
      </c>
      <c r="BP6" s="13">
        <v>25260873</v>
      </c>
      <c r="BQ6" s="45">
        <v>225454</v>
      </c>
      <c r="BR6" s="46">
        <f t="shared" si="0"/>
        <v>133295017</v>
      </c>
    </row>
    <row r="7" spans="1:70" x14ac:dyDescent="0.25">
      <c r="A7" s="10"/>
      <c r="B7" s="11">
        <v>512</v>
      </c>
      <c r="C7" s="12" t="s">
        <v>6</v>
      </c>
      <c r="D7" s="13">
        <v>1279585</v>
      </c>
      <c r="E7" s="13">
        <v>830092</v>
      </c>
      <c r="F7" s="13">
        <v>1051127</v>
      </c>
      <c r="G7" s="13">
        <v>133584</v>
      </c>
      <c r="H7" s="13">
        <v>850215</v>
      </c>
      <c r="I7" s="13">
        <v>7614000</v>
      </c>
      <c r="J7" s="13">
        <v>144224</v>
      </c>
      <c r="K7" s="13">
        <v>729261</v>
      </c>
      <c r="L7" s="13">
        <v>194755</v>
      </c>
      <c r="M7" s="13">
        <v>440844</v>
      </c>
      <c r="N7" s="13">
        <v>945632</v>
      </c>
      <c r="O7" s="13">
        <v>1233</v>
      </c>
      <c r="P7" s="13">
        <v>796973</v>
      </c>
      <c r="Q7" s="13">
        <v>195328</v>
      </c>
      <c r="R7" s="13">
        <v>14610798</v>
      </c>
      <c r="S7" s="13">
        <v>781267</v>
      </c>
      <c r="T7" s="13">
        <v>195139</v>
      </c>
      <c r="U7" s="13">
        <v>332150</v>
      </c>
      <c r="V7" s="13">
        <v>475604</v>
      </c>
      <c r="W7" s="13">
        <v>167114</v>
      </c>
      <c r="X7" s="13">
        <v>778897</v>
      </c>
      <c r="Y7" s="13">
        <v>135074</v>
      </c>
      <c r="Z7" s="13">
        <v>253009</v>
      </c>
      <c r="AA7" s="13">
        <v>313839</v>
      </c>
      <c r="AB7" s="13">
        <v>594673</v>
      </c>
      <c r="AC7" s="13">
        <v>514679</v>
      </c>
      <c r="AD7" s="13">
        <v>2410385</v>
      </c>
      <c r="AE7" s="13">
        <v>0</v>
      </c>
      <c r="AF7" s="13">
        <v>474381</v>
      </c>
      <c r="AG7" s="13">
        <v>285225</v>
      </c>
      <c r="AH7" s="13">
        <v>316520</v>
      </c>
      <c r="AI7" s="13">
        <v>266</v>
      </c>
      <c r="AJ7" s="13">
        <v>685530</v>
      </c>
      <c r="AK7" s="13">
        <v>11268531</v>
      </c>
      <c r="AL7" s="13">
        <v>1540182</v>
      </c>
      <c r="AM7" s="13">
        <v>232605</v>
      </c>
      <c r="AN7" s="13">
        <v>0</v>
      </c>
      <c r="AO7" s="13">
        <v>117468</v>
      </c>
      <c r="AP7" s="13">
        <v>2909000</v>
      </c>
      <c r="AQ7" s="13">
        <v>1164335</v>
      </c>
      <c r="AR7" s="13">
        <v>1107105</v>
      </c>
      <c r="AS7" s="13">
        <v>4742445</v>
      </c>
      <c r="AT7" s="13">
        <v>1166158</v>
      </c>
      <c r="AU7" s="13">
        <v>572777</v>
      </c>
      <c r="AV7" s="13">
        <v>4064393</v>
      </c>
      <c r="AW7" s="13">
        <v>615059</v>
      </c>
      <c r="AX7" s="13">
        <v>2500299</v>
      </c>
      <c r="AY7" s="13">
        <v>2409756</v>
      </c>
      <c r="AZ7" s="13">
        <v>0</v>
      </c>
      <c r="BA7" s="13">
        <v>1055978</v>
      </c>
      <c r="BB7" s="13">
        <v>815251</v>
      </c>
      <c r="BC7" s="13">
        <v>3302222</v>
      </c>
      <c r="BD7" s="13">
        <v>455992</v>
      </c>
      <c r="BE7" s="13">
        <v>6525653</v>
      </c>
      <c r="BF7" s="13">
        <v>7405591</v>
      </c>
      <c r="BG7" s="13">
        <v>1910812</v>
      </c>
      <c r="BH7" s="13">
        <v>10944233</v>
      </c>
      <c r="BI7" s="13">
        <v>600122</v>
      </c>
      <c r="BJ7" s="13">
        <v>116741</v>
      </c>
      <c r="BK7" s="13">
        <v>277241</v>
      </c>
      <c r="BL7" s="13">
        <v>548163</v>
      </c>
      <c r="BM7" s="13">
        <v>49708</v>
      </c>
      <c r="BN7" s="13">
        <v>771091</v>
      </c>
      <c r="BO7" s="13">
        <v>481114</v>
      </c>
      <c r="BP7" s="13">
        <v>913035</v>
      </c>
      <c r="BQ7" s="45">
        <v>403337</v>
      </c>
      <c r="BR7" s="46">
        <f t="shared" si="0"/>
        <v>109517800</v>
      </c>
    </row>
    <row r="8" spans="1:70" x14ac:dyDescent="0.25">
      <c r="A8" s="10"/>
      <c r="B8" s="11">
        <v>513</v>
      </c>
      <c r="C8" s="12" t="s">
        <v>7</v>
      </c>
      <c r="D8" s="13">
        <v>26818859</v>
      </c>
      <c r="E8" s="13">
        <v>1913954</v>
      </c>
      <c r="F8" s="13">
        <v>17447517</v>
      </c>
      <c r="G8" s="13">
        <v>2049479</v>
      </c>
      <c r="H8" s="13">
        <v>96319006</v>
      </c>
      <c r="I8" s="13">
        <v>93816000</v>
      </c>
      <c r="J8" s="13">
        <v>1687812</v>
      </c>
      <c r="K8" s="13">
        <v>16765317</v>
      </c>
      <c r="L8" s="13">
        <v>14691450</v>
      </c>
      <c r="M8" s="13">
        <v>28754454</v>
      </c>
      <c r="N8" s="13">
        <v>12472113</v>
      </c>
      <c r="O8" s="13">
        <v>4780623</v>
      </c>
      <c r="P8" s="13">
        <v>5016812</v>
      </c>
      <c r="Q8" s="13">
        <v>1780597</v>
      </c>
      <c r="R8" s="13">
        <v>71175427</v>
      </c>
      <c r="S8" s="13">
        <v>6138071</v>
      </c>
      <c r="T8" s="13">
        <v>380182</v>
      </c>
      <c r="U8" s="13">
        <v>2439546</v>
      </c>
      <c r="V8" s="13">
        <v>1245546</v>
      </c>
      <c r="W8" s="13">
        <v>2195204</v>
      </c>
      <c r="X8" s="13">
        <v>2257382</v>
      </c>
      <c r="Y8" s="13">
        <v>1674655</v>
      </c>
      <c r="Z8" s="13">
        <v>2983286</v>
      </c>
      <c r="AA8" s="13">
        <v>7795860</v>
      </c>
      <c r="AB8" s="13">
        <v>11454590</v>
      </c>
      <c r="AC8" s="13">
        <v>12055834</v>
      </c>
      <c r="AD8" s="13">
        <v>157057790</v>
      </c>
      <c r="AE8" s="13">
        <v>1348911</v>
      </c>
      <c r="AF8" s="13">
        <v>12916400</v>
      </c>
      <c r="AG8" s="13">
        <v>3645386</v>
      </c>
      <c r="AH8" s="13">
        <v>2090433</v>
      </c>
      <c r="AI8" s="13">
        <v>75418</v>
      </c>
      <c r="AJ8" s="13">
        <v>21736565</v>
      </c>
      <c r="AK8" s="13">
        <v>134055812</v>
      </c>
      <c r="AL8" s="13">
        <v>18709304</v>
      </c>
      <c r="AM8" s="13">
        <v>2696220</v>
      </c>
      <c r="AN8" s="13">
        <v>0</v>
      </c>
      <c r="AO8" s="13">
        <v>1736841</v>
      </c>
      <c r="AP8" s="13">
        <v>24933000</v>
      </c>
      <c r="AQ8" s="13">
        <v>5145286</v>
      </c>
      <c r="AR8" s="13">
        <v>48489416</v>
      </c>
      <c r="AS8" s="13">
        <v>102492635</v>
      </c>
      <c r="AT8" s="13">
        <v>16288235</v>
      </c>
      <c r="AU8" s="13">
        <v>9337208</v>
      </c>
      <c r="AV8" s="13">
        <v>19079057</v>
      </c>
      <c r="AW8" s="13">
        <v>3478547</v>
      </c>
      <c r="AX8" s="13">
        <v>68118982</v>
      </c>
      <c r="AY8" s="13">
        <v>51757889</v>
      </c>
      <c r="AZ8" s="13">
        <v>114801654</v>
      </c>
      <c r="BA8" s="13">
        <v>7674978</v>
      </c>
      <c r="BB8" s="13">
        <v>65945142</v>
      </c>
      <c r="BC8" s="13">
        <v>14116175</v>
      </c>
      <c r="BD8" s="13">
        <v>6314292</v>
      </c>
      <c r="BE8" s="13">
        <v>6094694</v>
      </c>
      <c r="BF8" s="13">
        <v>14863265</v>
      </c>
      <c r="BG8" s="13">
        <v>12277391</v>
      </c>
      <c r="BH8" s="13">
        <v>34745650</v>
      </c>
      <c r="BI8" s="13">
        <v>2911842</v>
      </c>
      <c r="BJ8" s="13">
        <v>6591621</v>
      </c>
      <c r="BK8" s="13">
        <v>3484418</v>
      </c>
      <c r="BL8" s="13">
        <v>3224931</v>
      </c>
      <c r="BM8" s="13">
        <v>333035</v>
      </c>
      <c r="BN8" s="13">
        <v>14913911</v>
      </c>
      <c r="BO8" s="13">
        <v>3638594</v>
      </c>
      <c r="BP8" s="13">
        <v>10966435</v>
      </c>
      <c r="BQ8" s="45">
        <v>1913768</v>
      </c>
      <c r="BR8" s="46">
        <f t="shared" si="0"/>
        <v>1476110707</v>
      </c>
    </row>
    <row r="9" spans="1:70" x14ac:dyDescent="0.25">
      <c r="A9" s="10"/>
      <c r="B9" s="11">
        <v>514</v>
      </c>
      <c r="C9" s="12" t="s">
        <v>8</v>
      </c>
      <c r="D9" s="13">
        <v>864596</v>
      </c>
      <c r="E9" s="13">
        <v>63064</v>
      </c>
      <c r="F9" s="13">
        <v>604870</v>
      </c>
      <c r="G9" s="13">
        <v>100166</v>
      </c>
      <c r="H9" s="13">
        <v>1453249</v>
      </c>
      <c r="I9" s="13">
        <v>7815000</v>
      </c>
      <c r="J9" s="13">
        <v>24377</v>
      </c>
      <c r="K9" s="13">
        <v>683474</v>
      </c>
      <c r="L9" s="13">
        <v>394154</v>
      </c>
      <c r="M9" s="13">
        <v>665868</v>
      </c>
      <c r="N9" s="13">
        <v>2587446</v>
      </c>
      <c r="O9" s="13">
        <v>183746</v>
      </c>
      <c r="P9" s="13">
        <v>304429</v>
      </c>
      <c r="Q9" s="13">
        <v>53896</v>
      </c>
      <c r="R9" s="13">
        <v>1411559</v>
      </c>
      <c r="S9" s="13">
        <v>594576</v>
      </c>
      <c r="T9" s="13">
        <v>92190</v>
      </c>
      <c r="U9" s="13">
        <v>132453</v>
      </c>
      <c r="V9" s="13">
        <v>60000</v>
      </c>
      <c r="W9" s="13">
        <v>78970</v>
      </c>
      <c r="X9" s="13">
        <v>189862</v>
      </c>
      <c r="Y9" s="13">
        <v>33962</v>
      </c>
      <c r="Z9" s="13">
        <v>55936</v>
      </c>
      <c r="AA9" s="13">
        <v>240211</v>
      </c>
      <c r="AB9" s="13">
        <v>825932</v>
      </c>
      <c r="AC9" s="13">
        <v>266734</v>
      </c>
      <c r="AD9" s="13">
        <v>7904644</v>
      </c>
      <c r="AE9" s="13">
        <v>41207</v>
      </c>
      <c r="AF9" s="13">
        <v>2044556</v>
      </c>
      <c r="AG9" s="13">
        <v>78301</v>
      </c>
      <c r="AH9" s="13">
        <v>127125</v>
      </c>
      <c r="AI9" s="13">
        <v>43632</v>
      </c>
      <c r="AJ9" s="13">
        <v>652529</v>
      </c>
      <c r="AK9" s="13">
        <v>2815458</v>
      </c>
      <c r="AL9" s="13">
        <v>1822212</v>
      </c>
      <c r="AM9" s="13">
        <v>262377</v>
      </c>
      <c r="AN9" s="13">
        <v>55346</v>
      </c>
      <c r="AO9" s="13">
        <v>92333</v>
      </c>
      <c r="AP9" s="13">
        <v>2595000</v>
      </c>
      <c r="AQ9" s="13">
        <v>718292</v>
      </c>
      <c r="AR9" s="13">
        <v>2960631</v>
      </c>
      <c r="AS9" s="13">
        <v>15886641</v>
      </c>
      <c r="AT9" s="13">
        <v>1891731</v>
      </c>
      <c r="AU9" s="13">
        <v>645390</v>
      </c>
      <c r="AV9" s="13">
        <v>331306</v>
      </c>
      <c r="AW9" s="13">
        <v>158505</v>
      </c>
      <c r="AX9" s="13">
        <v>3956933</v>
      </c>
      <c r="AY9" s="13">
        <v>1094959</v>
      </c>
      <c r="AZ9" s="13">
        <v>5185517</v>
      </c>
      <c r="BA9" s="13">
        <v>1960081</v>
      </c>
      <c r="BB9" s="13">
        <v>4371335</v>
      </c>
      <c r="BC9" s="13">
        <v>1113898</v>
      </c>
      <c r="BD9" s="13">
        <v>257599</v>
      </c>
      <c r="BE9" s="13">
        <v>1127681</v>
      </c>
      <c r="BF9" s="13">
        <v>1334269</v>
      </c>
      <c r="BG9" s="13">
        <v>369593</v>
      </c>
      <c r="BH9" s="13">
        <v>3207017</v>
      </c>
      <c r="BI9" s="13">
        <v>681213</v>
      </c>
      <c r="BJ9" s="13">
        <v>0</v>
      </c>
      <c r="BK9" s="13">
        <v>131717</v>
      </c>
      <c r="BL9" s="13">
        <v>23160</v>
      </c>
      <c r="BM9" s="13">
        <v>0</v>
      </c>
      <c r="BN9" s="13">
        <v>1934401</v>
      </c>
      <c r="BO9" s="13">
        <v>230683</v>
      </c>
      <c r="BP9" s="13">
        <v>650443</v>
      </c>
      <c r="BQ9" s="45">
        <v>95729</v>
      </c>
      <c r="BR9" s="46">
        <f t="shared" si="0"/>
        <v>88634164</v>
      </c>
    </row>
    <row r="10" spans="1:70" x14ac:dyDescent="0.25">
      <c r="A10" s="10"/>
      <c r="B10" s="11">
        <v>515</v>
      </c>
      <c r="C10" s="12" t="s">
        <v>9</v>
      </c>
      <c r="D10" s="13">
        <v>0</v>
      </c>
      <c r="E10" s="13">
        <v>10505</v>
      </c>
      <c r="F10" s="13">
        <v>899192</v>
      </c>
      <c r="G10" s="13">
        <v>243980</v>
      </c>
      <c r="H10" s="13">
        <v>2517910</v>
      </c>
      <c r="I10" s="13">
        <v>12991000</v>
      </c>
      <c r="J10" s="13">
        <v>16545</v>
      </c>
      <c r="K10" s="13">
        <v>3378198</v>
      </c>
      <c r="L10" s="13">
        <v>1044732</v>
      </c>
      <c r="M10" s="13">
        <v>3209358</v>
      </c>
      <c r="N10" s="13">
        <v>6116664</v>
      </c>
      <c r="O10" s="13">
        <v>0</v>
      </c>
      <c r="P10" s="13">
        <v>414735</v>
      </c>
      <c r="Q10" s="13">
        <v>13000</v>
      </c>
      <c r="R10" s="13">
        <v>2016723</v>
      </c>
      <c r="S10" s="13">
        <v>567409</v>
      </c>
      <c r="T10" s="13">
        <v>127273</v>
      </c>
      <c r="U10" s="13">
        <v>422225</v>
      </c>
      <c r="V10" s="13">
        <v>0</v>
      </c>
      <c r="W10" s="13">
        <v>146223</v>
      </c>
      <c r="X10" s="13">
        <v>140818</v>
      </c>
      <c r="Y10" s="13">
        <v>13035</v>
      </c>
      <c r="Z10" s="13">
        <v>187962</v>
      </c>
      <c r="AA10" s="13">
        <v>220988</v>
      </c>
      <c r="AB10" s="13">
        <v>1290246</v>
      </c>
      <c r="AC10" s="13">
        <v>582849</v>
      </c>
      <c r="AD10" s="13">
        <v>19510066</v>
      </c>
      <c r="AE10" s="13">
        <v>29143</v>
      </c>
      <c r="AF10" s="13">
        <v>2369914</v>
      </c>
      <c r="AG10" s="13">
        <v>341825</v>
      </c>
      <c r="AH10" s="13">
        <v>164758</v>
      </c>
      <c r="AI10" s="13">
        <v>30818</v>
      </c>
      <c r="AJ10" s="13">
        <v>1043342</v>
      </c>
      <c r="AK10" s="13">
        <v>4685309</v>
      </c>
      <c r="AL10" s="13">
        <v>1139174</v>
      </c>
      <c r="AM10" s="13">
        <v>108264</v>
      </c>
      <c r="AN10" s="13">
        <v>0</v>
      </c>
      <c r="AO10" s="13">
        <v>57016</v>
      </c>
      <c r="AP10" s="13">
        <v>2586000</v>
      </c>
      <c r="AQ10" s="13">
        <v>1235546</v>
      </c>
      <c r="AR10" s="13">
        <v>2594804</v>
      </c>
      <c r="AS10" s="13">
        <v>1434594</v>
      </c>
      <c r="AT10" s="13">
        <v>1511761</v>
      </c>
      <c r="AU10" s="13">
        <v>1374279</v>
      </c>
      <c r="AV10" s="13">
        <v>825479</v>
      </c>
      <c r="AW10" s="13">
        <v>365687</v>
      </c>
      <c r="AX10" s="13">
        <v>5682925</v>
      </c>
      <c r="AY10" s="13">
        <v>6024160</v>
      </c>
      <c r="AZ10" s="13">
        <v>7919296</v>
      </c>
      <c r="BA10" s="13">
        <v>5591498</v>
      </c>
      <c r="BB10" s="13">
        <v>5752488</v>
      </c>
      <c r="BC10" s="13">
        <v>3320946</v>
      </c>
      <c r="BD10" s="13">
        <v>513001</v>
      </c>
      <c r="BE10" s="13">
        <v>4335766</v>
      </c>
      <c r="BF10" s="13">
        <v>4034254</v>
      </c>
      <c r="BG10" s="13">
        <v>0</v>
      </c>
      <c r="BH10" s="13">
        <v>2982855</v>
      </c>
      <c r="BI10" s="13">
        <v>2179448</v>
      </c>
      <c r="BJ10" s="13">
        <v>821356</v>
      </c>
      <c r="BK10" s="13">
        <v>0</v>
      </c>
      <c r="BL10" s="13">
        <v>45420</v>
      </c>
      <c r="BM10" s="13">
        <v>12587</v>
      </c>
      <c r="BN10" s="13">
        <v>2668188</v>
      </c>
      <c r="BO10" s="13">
        <v>272380</v>
      </c>
      <c r="BP10" s="13">
        <v>1434851</v>
      </c>
      <c r="BQ10" s="45">
        <v>102953</v>
      </c>
      <c r="BR10" s="46">
        <f t="shared" si="0"/>
        <v>131673721</v>
      </c>
    </row>
    <row r="11" spans="1:70" x14ac:dyDescent="0.25">
      <c r="A11" s="10"/>
      <c r="B11" s="11">
        <v>516</v>
      </c>
      <c r="C11" s="12" t="s">
        <v>10</v>
      </c>
      <c r="D11" s="13">
        <v>0</v>
      </c>
      <c r="E11" s="13">
        <v>155023</v>
      </c>
      <c r="F11" s="13">
        <v>0</v>
      </c>
      <c r="G11" s="13">
        <v>176329</v>
      </c>
      <c r="H11" s="13">
        <v>0</v>
      </c>
      <c r="I11" s="13">
        <v>23829000</v>
      </c>
      <c r="J11" s="13">
        <v>0</v>
      </c>
      <c r="K11" s="13">
        <v>3305251</v>
      </c>
      <c r="L11" s="13">
        <v>0</v>
      </c>
      <c r="M11" s="13">
        <v>138007</v>
      </c>
      <c r="N11" s="13">
        <v>0</v>
      </c>
      <c r="O11" s="13">
        <v>0</v>
      </c>
      <c r="P11" s="13">
        <v>0</v>
      </c>
      <c r="Q11" s="13">
        <v>0</v>
      </c>
      <c r="R11" s="13">
        <v>447318</v>
      </c>
      <c r="S11" s="13">
        <v>0</v>
      </c>
      <c r="T11" s="13">
        <v>16456</v>
      </c>
      <c r="U11" s="13">
        <v>0</v>
      </c>
      <c r="V11" s="13">
        <v>0</v>
      </c>
      <c r="W11" s="13">
        <v>17471</v>
      </c>
      <c r="X11" s="13">
        <v>124073</v>
      </c>
      <c r="Y11" s="13">
        <v>0</v>
      </c>
      <c r="Z11" s="13">
        <v>212603</v>
      </c>
      <c r="AA11" s="13">
        <v>0</v>
      </c>
      <c r="AB11" s="13">
        <v>0</v>
      </c>
      <c r="AC11" s="13">
        <v>0</v>
      </c>
      <c r="AD11" s="13">
        <v>25001346</v>
      </c>
      <c r="AE11" s="13">
        <v>79863</v>
      </c>
      <c r="AF11" s="13">
        <v>0</v>
      </c>
      <c r="AG11" s="13">
        <v>0</v>
      </c>
      <c r="AH11" s="13">
        <v>63881</v>
      </c>
      <c r="AI11" s="13">
        <v>0</v>
      </c>
      <c r="AJ11" s="13">
        <v>865986</v>
      </c>
      <c r="AK11" s="13">
        <v>8535046</v>
      </c>
      <c r="AL11" s="13">
        <v>159120</v>
      </c>
      <c r="AM11" s="13">
        <v>3445</v>
      </c>
      <c r="AN11" s="13">
        <v>200544</v>
      </c>
      <c r="AO11" s="13">
        <v>9802</v>
      </c>
      <c r="AP11" s="13">
        <v>0</v>
      </c>
      <c r="AQ11" s="13">
        <v>3415026</v>
      </c>
      <c r="AR11" s="13">
        <v>137240</v>
      </c>
      <c r="AS11" s="13">
        <v>0</v>
      </c>
      <c r="AT11" s="13">
        <v>0</v>
      </c>
      <c r="AU11" s="13">
        <v>1984316</v>
      </c>
      <c r="AV11" s="13">
        <v>0</v>
      </c>
      <c r="AW11" s="13">
        <v>0</v>
      </c>
      <c r="AX11" s="13">
        <v>31902650</v>
      </c>
      <c r="AY11" s="13">
        <v>16976</v>
      </c>
      <c r="AZ11" s="13">
        <v>0</v>
      </c>
      <c r="BA11" s="13">
        <v>5165648</v>
      </c>
      <c r="BB11" s="13">
        <v>42805953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4066223</v>
      </c>
      <c r="BJ11" s="13">
        <v>0</v>
      </c>
      <c r="BK11" s="13">
        <v>25430</v>
      </c>
      <c r="BL11" s="13">
        <v>0</v>
      </c>
      <c r="BM11" s="13">
        <v>0</v>
      </c>
      <c r="BN11" s="13">
        <v>7705968</v>
      </c>
      <c r="BO11" s="13">
        <v>0</v>
      </c>
      <c r="BP11" s="13">
        <v>444347</v>
      </c>
      <c r="BQ11" s="45">
        <v>0</v>
      </c>
      <c r="BR11" s="46">
        <f t="shared" si="0"/>
        <v>161010341</v>
      </c>
    </row>
    <row r="12" spans="1:70" x14ac:dyDescent="0.25">
      <c r="A12" s="10"/>
      <c r="B12" s="11">
        <v>517</v>
      </c>
      <c r="C12" s="12" t="s">
        <v>11</v>
      </c>
      <c r="D12" s="13">
        <v>13698320</v>
      </c>
      <c r="E12" s="13">
        <v>4142247</v>
      </c>
      <c r="F12" s="13">
        <v>0</v>
      </c>
      <c r="G12" s="13">
        <v>0</v>
      </c>
      <c r="H12" s="13">
        <v>31411453</v>
      </c>
      <c r="I12" s="13">
        <v>67591000</v>
      </c>
      <c r="J12" s="13">
        <v>0</v>
      </c>
      <c r="K12" s="13">
        <v>0</v>
      </c>
      <c r="L12" s="13">
        <v>1330421</v>
      </c>
      <c r="M12" s="13">
        <v>0</v>
      </c>
      <c r="N12" s="13">
        <v>32971093</v>
      </c>
      <c r="O12" s="13">
        <v>0</v>
      </c>
      <c r="P12" s="13">
        <v>1882088</v>
      </c>
      <c r="Q12" s="13">
        <v>455070</v>
      </c>
      <c r="R12" s="13">
        <v>10224461</v>
      </c>
      <c r="S12" s="13">
        <v>57500174</v>
      </c>
      <c r="T12" s="13">
        <v>150</v>
      </c>
      <c r="U12" s="13">
        <v>0</v>
      </c>
      <c r="V12" s="13">
        <v>445214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228215567</v>
      </c>
      <c r="AE12" s="13">
        <v>0</v>
      </c>
      <c r="AF12" s="13">
        <v>5446070</v>
      </c>
      <c r="AG12" s="13">
        <v>249827</v>
      </c>
      <c r="AH12" s="13">
        <v>570146</v>
      </c>
      <c r="AI12" s="13">
        <v>0</v>
      </c>
      <c r="AJ12" s="13">
        <v>10369601</v>
      </c>
      <c r="AK12" s="13">
        <v>23714721</v>
      </c>
      <c r="AL12" s="13">
        <v>0</v>
      </c>
      <c r="AM12" s="13">
        <v>803496</v>
      </c>
      <c r="AN12" s="13">
        <v>0</v>
      </c>
      <c r="AO12" s="13">
        <v>433476</v>
      </c>
      <c r="AP12" s="13">
        <v>18001000</v>
      </c>
      <c r="AQ12" s="13">
        <v>11363486</v>
      </c>
      <c r="AR12" s="13">
        <v>11289375</v>
      </c>
      <c r="AS12" s="13">
        <v>660793683</v>
      </c>
      <c r="AT12" s="13">
        <v>12155144</v>
      </c>
      <c r="AU12" s="13">
        <v>4440165</v>
      </c>
      <c r="AV12" s="13">
        <v>5193168</v>
      </c>
      <c r="AW12" s="13">
        <v>493533</v>
      </c>
      <c r="AX12" s="13">
        <v>40789181</v>
      </c>
      <c r="AY12" s="13">
        <v>76106417</v>
      </c>
      <c r="AZ12" s="13">
        <v>134717100</v>
      </c>
      <c r="BA12" s="13">
        <v>5433143</v>
      </c>
      <c r="BB12" s="13">
        <v>14840077</v>
      </c>
      <c r="BC12" s="13">
        <v>0</v>
      </c>
      <c r="BD12" s="13">
        <v>2013048</v>
      </c>
      <c r="BE12" s="13">
        <v>105004938</v>
      </c>
      <c r="BF12" s="13">
        <v>17700344</v>
      </c>
      <c r="BG12" s="13">
        <v>1333476</v>
      </c>
      <c r="BH12" s="13">
        <v>50993227</v>
      </c>
      <c r="BI12" s="13">
        <v>40903292</v>
      </c>
      <c r="BJ12" s="13">
        <v>4563775</v>
      </c>
      <c r="BK12" s="13">
        <v>0</v>
      </c>
      <c r="BL12" s="13">
        <v>0</v>
      </c>
      <c r="BM12" s="13">
        <v>57497</v>
      </c>
      <c r="BN12" s="13">
        <v>41732309</v>
      </c>
      <c r="BO12" s="13">
        <v>0</v>
      </c>
      <c r="BP12" s="13">
        <v>0</v>
      </c>
      <c r="BQ12" s="45">
        <v>1245137</v>
      </c>
      <c r="BR12" s="46">
        <f t="shared" si="0"/>
        <v>1752617110</v>
      </c>
    </row>
    <row r="13" spans="1:70" x14ac:dyDescent="0.25">
      <c r="A13" s="10"/>
      <c r="B13" s="11">
        <v>518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20391000</v>
      </c>
      <c r="AT13" s="13">
        <v>28321</v>
      </c>
      <c r="AU13" s="13">
        <v>0</v>
      </c>
      <c r="AV13" s="13">
        <v>0</v>
      </c>
      <c r="AW13" s="13">
        <v>0</v>
      </c>
      <c r="AX13" s="13">
        <v>3707368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137006</v>
      </c>
      <c r="BO13" s="13">
        <v>0</v>
      </c>
      <c r="BP13" s="13">
        <v>0</v>
      </c>
      <c r="BQ13" s="45">
        <v>0</v>
      </c>
      <c r="BR13" s="46">
        <f t="shared" si="0"/>
        <v>24263695</v>
      </c>
    </row>
    <row r="14" spans="1:70" x14ac:dyDescent="0.25">
      <c r="A14" s="10"/>
      <c r="B14" s="11">
        <v>519</v>
      </c>
      <c r="C14" s="12" t="s">
        <v>13</v>
      </c>
      <c r="D14" s="13">
        <v>41554494</v>
      </c>
      <c r="E14" s="13">
        <v>892844</v>
      </c>
      <c r="F14" s="13">
        <v>5424669</v>
      </c>
      <c r="G14" s="13">
        <v>370461</v>
      </c>
      <c r="H14" s="13">
        <v>26655246</v>
      </c>
      <c r="I14" s="13">
        <v>206856000</v>
      </c>
      <c r="J14" s="13">
        <v>601102</v>
      </c>
      <c r="K14" s="13">
        <v>50280572</v>
      </c>
      <c r="L14" s="13">
        <v>8207726</v>
      </c>
      <c r="M14" s="13">
        <v>2446046</v>
      </c>
      <c r="N14" s="13">
        <v>105803331</v>
      </c>
      <c r="O14" s="13">
        <v>2881134</v>
      </c>
      <c r="P14" s="13">
        <v>1275267</v>
      </c>
      <c r="Q14" s="13">
        <v>595650</v>
      </c>
      <c r="R14" s="13">
        <v>9113144</v>
      </c>
      <c r="S14" s="13">
        <v>10095516</v>
      </c>
      <c r="T14" s="13">
        <v>384708</v>
      </c>
      <c r="U14" s="13">
        <v>4089073</v>
      </c>
      <c r="V14" s="13">
        <v>739299</v>
      </c>
      <c r="W14" s="13">
        <v>361520</v>
      </c>
      <c r="X14" s="13">
        <v>1228773</v>
      </c>
      <c r="Y14" s="13">
        <v>754287</v>
      </c>
      <c r="Z14" s="13">
        <v>10459951</v>
      </c>
      <c r="AA14" s="13">
        <v>1631912</v>
      </c>
      <c r="AB14" s="13">
        <v>32537202</v>
      </c>
      <c r="AC14" s="13">
        <v>16828033</v>
      </c>
      <c r="AD14" s="13">
        <v>212075742</v>
      </c>
      <c r="AE14" s="13">
        <v>87236</v>
      </c>
      <c r="AF14" s="13">
        <v>30886983</v>
      </c>
      <c r="AG14" s="13">
        <v>3802722</v>
      </c>
      <c r="AH14" s="13">
        <v>610830</v>
      </c>
      <c r="AI14" s="13">
        <v>2324068</v>
      </c>
      <c r="AJ14" s="13">
        <v>30416886</v>
      </c>
      <c r="AK14" s="13">
        <v>54543206</v>
      </c>
      <c r="AL14" s="13">
        <v>19605813</v>
      </c>
      <c r="AM14" s="13">
        <v>3600890</v>
      </c>
      <c r="AN14" s="13">
        <v>1384473</v>
      </c>
      <c r="AO14" s="13">
        <v>1144516</v>
      </c>
      <c r="AP14" s="13">
        <v>101920000</v>
      </c>
      <c r="AQ14" s="13">
        <v>50474548</v>
      </c>
      <c r="AR14" s="13">
        <v>19889857</v>
      </c>
      <c r="AS14" s="13">
        <v>790163618</v>
      </c>
      <c r="AT14" s="13">
        <v>9960779</v>
      </c>
      <c r="AU14" s="13">
        <v>3721856</v>
      </c>
      <c r="AV14" s="13">
        <v>38247898</v>
      </c>
      <c r="AW14" s="13">
        <v>2040015</v>
      </c>
      <c r="AX14" s="13">
        <v>82453928</v>
      </c>
      <c r="AY14" s="13">
        <v>30287394</v>
      </c>
      <c r="AZ14" s="13">
        <v>261988587</v>
      </c>
      <c r="BA14" s="13">
        <v>120231586</v>
      </c>
      <c r="BB14" s="13">
        <v>133271659</v>
      </c>
      <c r="BC14" s="13">
        <v>124603018</v>
      </c>
      <c r="BD14" s="13">
        <v>14334075</v>
      </c>
      <c r="BE14" s="13">
        <v>21453293</v>
      </c>
      <c r="BF14" s="13">
        <v>30148439</v>
      </c>
      <c r="BG14" s="13">
        <v>9772103</v>
      </c>
      <c r="BH14" s="13">
        <v>25943736</v>
      </c>
      <c r="BI14" s="13">
        <v>55791985</v>
      </c>
      <c r="BJ14" s="13">
        <v>22436065</v>
      </c>
      <c r="BK14" s="13">
        <v>2431556</v>
      </c>
      <c r="BL14" s="13">
        <v>780426</v>
      </c>
      <c r="BM14" s="13">
        <v>1043264</v>
      </c>
      <c r="BN14" s="13">
        <v>86024686</v>
      </c>
      <c r="BO14" s="13">
        <v>1290375</v>
      </c>
      <c r="BP14" s="13">
        <v>2815558</v>
      </c>
      <c r="BQ14" s="45">
        <v>3448001</v>
      </c>
      <c r="BR14" s="46">
        <f t="shared" si="0"/>
        <v>2949519630</v>
      </c>
    </row>
    <row r="15" spans="1:70" ht="15.75" x14ac:dyDescent="0.25">
      <c r="A15" s="15" t="s">
        <v>14</v>
      </c>
      <c r="B15" s="16"/>
      <c r="C15" s="17"/>
      <c r="D15" s="18">
        <v>107140619</v>
      </c>
      <c r="E15" s="18">
        <v>25151689</v>
      </c>
      <c r="F15" s="18">
        <v>72600599</v>
      </c>
      <c r="G15" s="18">
        <v>10906653</v>
      </c>
      <c r="H15" s="18">
        <v>178384987</v>
      </c>
      <c r="I15" s="18">
        <v>806374000</v>
      </c>
      <c r="J15" s="18">
        <v>4471218</v>
      </c>
      <c r="K15" s="18">
        <v>105853714</v>
      </c>
      <c r="L15" s="18">
        <v>69473247</v>
      </c>
      <c r="M15" s="18">
        <v>70470724</v>
      </c>
      <c r="N15" s="18">
        <v>227566591</v>
      </c>
      <c r="O15" s="18">
        <v>23368042</v>
      </c>
      <c r="P15" s="18">
        <v>15550837</v>
      </c>
      <c r="Q15" s="18">
        <v>9241451</v>
      </c>
      <c r="R15" s="18">
        <v>141767646</v>
      </c>
      <c r="S15" s="18">
        <v>47760643</v>
      </c>
      <c r="T15" s="18">
        <v>5864773</v>
      </c>
      <c r="U15" s="18">
        <v>12510690</v>
      </c>
      <c r="V15" s="18">
        <v>7583278</v>
      </c>
      <c r="W15" s="18">
        <v>14587772</v>
      </c>
      <c r="X15" s="18">
        <v>7450691</v>
      </c>
      <c r="Y15" s="18">
        <v>7016734</v>
      </c>
      <c r="Z15" s="18">
        <v>14063662</v>
      </c>
      <c r="AA15" s="18">
        <v>20583187</v>
      </c>
      <c r="AB15" s="18">
        <v>81255377</v>
      </c>
      <c r="AC15" s="18">
        <v>40508124</v>
      </c>
      <c r="AD15" s="18">
        <v>563833686</v>
      </c>
      <c r="AE15" s="18">
        <v>5563067</v>
      </c>
      <c r="AF15" s="18">
        <v>74848205</v>
      </c>
      <c r="AG15" s="18">
        <v>13497064</v>
      </c>
      <c r="AH15" s="18">
        <v>10541936</v>
      </c>
      <c r="AI15" s="18">
        <v>2928192</v>
      </c>
      <c r="AJ15" s="18">
        <v>123099931</v>
      </c>
      <c r="AK15" s="18">
        <v>243289029</v>
      </c>
      <c r="AL15" s="18">
        <v>100897914</v>
      </c>
      <c r="AM15" s="18">
        <v>19890445</v>
      </c>
      <c r="AN15" s="18">
        <v>3052250</v>
      </c>
      <c r="AO15" s="18">
        <v>8344314</v>
      </c>
      <c r="AP15" s="18">
        <v>155195000</v>
      </c>
      <c r="AQ15" s="18">
        <v>136048147</v>
      </c>
      <c r="AR15" s="18">
        <v>113912327</v>
      </c>
      <c r="AS15" s="18">
        <v>1387473950</v>
      </c>
      <c r="AT15" s="18">
        <v>100893184</v>
      </c>
      <c r="AU15" s="18">
        <v>41295884</v>
      </c>
      <c r="AV15" s="18">
        <v>63060119</v>
      </c>
      <c r="AW15" s="18">
        <v>20535154</v>
      </c>
      <c r="AX15" s="18">
        <v>535217271</v>
      </c>
      <c r="AY15" s="18">
        <v>148740844</v>
      </c>
      <c r="AZ15" s="18">
        <v>810109693</v>
      </c>
      <c r="BA15" s="18">
        <v>182155079</v>
      </c>
      <c r="BB15" s="18">
        <v>494938872</v>
      </c>
      <c r="BC15" s="18">
        <v>221526974</v>
      </c>
      <c r="BD15" s="18">
        <v>47212272</v>
      </c>
      <c r="BE15" s="18">
        <v>112945558</v>
      </c>
      <c r="BF15" s="18">
        <v>87531179</v>
      </c>
      <c r="BG15" s="18">
        <v>45351135</v>
      </c>
      <c r="BH15" s="18">
        <v>214931381</v>
      </c>
      <c r="BI15" s="18">
        <v>175679717</v>
      </c>
      <c r="BJ15" s="18">
        <v>46274187</v>
      </c>
      <c r="BK15" s="18">
        <v>14278496</v>
      </c>
      <c r="BL15" s="18">
        <v>8363517</v>
      </c>
      <c r="BM15" s="18">
        <v>4091282</v>
      </c>
      <c r="BN15" s="18">
        <v>163106354</v>
      </c>
      <c r="BO15" s="18">
        <v>15115184</v>
      </c>
      <c r="BP15" s="18">
        <v>39727543</v>
      </c>
      <c r="BQ15" s="47">
        <v>8653335</v>
      </c>
      <c r="BR15" s="48">
        <f t="shared" si="0"/>
        <v>8691656619</v>
      </c>
    </row>
    <row r="16" spans="1:70" x14ac:dyDescent="0.25">
      <c r="A16" s="10"/>
      <c r="B16" s="11">
        <v>521</v>
      </c>
      <c r="C16" s="12" t="s">
        <v>15</v>
      </c>
      <c r="D16" s="13">
        <v>33119383</v>
      </c>
      <c r="E16" s="13">
        <v>9257718</v>
      </c>
      <c r="F16" s="13">
        <v>27672046</v>
      </c>
      <c r="G16" s="13">
        <v>4185592</v>
      </c>
      <c r="H16" s="13">
        <v>67331931</v>
      </c>
      <c r="I16" s="13">
        <v>429288000</v>
      </c>
      <c r="J16" s="13">
        <v>1594587</v>
      </c>
      <c r="K16" s="13">
        <v>58666251</v>
      </c>
      <c r="L16" s="13">
        <v>32615124</v>
      </c>
      <c r="M16" s="13">
        <v>36907474</v>
      </c>
      <c r="N16" s="13">
        <v>172418897</v>
      </c>
      <c r="O16" s="13">
        <v>9191621</v>
      </c>
      <c r="P16" s="13">
        <v>5525667</v>
      </c>
      <c r="Q16" s="13">
        <v>2536054</v>
      </c>
      <c r="R16" s="13">
        <v>52631883</v>
      </c>
      <c r="S16" s="13">
        <v>16306174</v>
      </c>
      <c r="T16" s="13">
        <v>3783110</v>
      </c>
      <c r="U16" s="13">
        <v>5261621</v>
      </c>
      <c r="V16" s="13">
        <v>2579452</v>
      </c>
      <c r="W16" s="13">
        <v>3689916</v>
      </c>
      <c r="X16" s="13">
        <v>2967527</v>
      </c>
      <c r="Y16" s="13">
        <v>2271741</v>
      </c>
      <c r="Z16" s="13">
        <v>8469648</v>
      </c>
      <c r="AA16" s="13">
        <v>9851179</v>
      </c>
      <c r="AB16" s="13">
        <v>41104798</v>
      </c>
      <c r="AC16" s="13">
        <v>16936276</v>
      </c>
      <c r="AD16" s="13">
        <v>233881870</v>
      </c>
      <c r="AE16" s="13">
        <v>3363554</v>
      </c>
      <c r="AF16" s="13">
        <v>23550882</v>
      </c>
      <c r="AG16" s="13">
        <v>4957264</v>
      </c>
      <c r="AH16" s="13">
        <v>3144648</v>
      </c>
      <c r="AI16" s="13">
        <v>1924335</v>
      </c>
      <c r="AJ16" s="13">
        <v>45141421</v>
      </c>
      <c r="AK16" s="13">
        <v>135139110</v>
      </c>
      <c r="AL16" s="13">
        <v>32268925</v>
      </c>
      <c r="AM16" s="13">
        <v>6022839</v>
      </c>
      <c r="AN16" s="13">
        <v>1000245</v>
      </c>
      <c r="AO16" s="13">
        <v>3861033</v>
      </c>
      <c r="AP16" s="13">
        <v>90959000</v>
      </c>
      <c r="AQ16" s="13">
        <v>39822674</v>
      </c>
      <c r="AR16" s="13">
        <v>44157076</v>
      </c>
      <c r="AS16" s="13">
        <v>570333535</v>
      </c>
      <c r="AT16" s="13">
        <v>45057253</v>
      </c>
      <c r="AU16" s="13">
        <v>12988744</v>
      </c>
      <c r="AV16" s="13">
        <v>35154296</v>
      </c>
      <c r="AW16" s="13">
        <v>8223877</v>
      </c>
      <c r="AX16" s="13">
        <v>201063720</v>
      </c>
      <c r="AY16" s="13">
        <v>63914881</v>
      </c>
      <c r="AZ16" s="13">
        <v>363184770</v>
      </c>
      <c r="BA16" s="13">
        <v>108699052</v>
      </c>
      <c r="BB16" s="13">
        <v>345077362</v>
      </c>
      <c r="BC16" s="13">
        <v>94465147</v>
      </c>
      <c r="BD16" s="13">
        <v>27292041</v>
      </c>
      <c r="BE16" s="13">
        <v>67252923</v>
      </c>
      <c r="BF16" s="13">
        <v>43398715</v>
      </c>
      <c r="BG16" s="13">
        <v>35072492</v>
      </c>
      <c r="BH16" s="13">
        <v>68039875</v>
      </c>
      <c r="BI16" s="13">
        <v>77547282</v>
      </c>
      <c r="BJ16" s="13">
        <v>15366213</v>
      </c>
      <c r="BK16" s="13">
        <v>8160623</v>
      </c>
      <c r="BL16" s="13">
        <v>3940658</v>
      </c>
      <c r="BM16" s="13">
        <v>2255624</v>
      </c>
      <c r="BN16" s="13">
        <v>59718563</v>
      </c>
      <c r="BO16" s="13">
        <v>6733634</v>
      </c>
      <c r="BP16" s="13">
        <v>27403153</v>
      </c>
      <c r="BQ16" s="45">
        <v>2902178</v>
      </c>
      <c r="BR16" s="46">
        <f t="shared" si="0"/>
        <v>4018605157</v>
      </c>
    </row>
    <row r="17" spans="1:70" x14ac:dyDescent="0.25">
      <c r="A17" s="10"/>
      <c r="B17" s="11">
        <v>522</v>
      </c>
      <c r="C17" s="12" t="s">
        <v>16</v>
      </c>
      <c r="D17" s="13">
        <v>15118868</v>
      </c>
      <c r="E17" s="13">
        <v>213614</v>
      </c>
      <c r="F17" s="13">
        <v>6801108</v>
      </c>
      <c r="G17" s="13">
        <v>313089</v>
      </c>
      <c r="H17" s="13">
        <v>33405385</v>
      </c>
      <c r="I17" s="13">
        <v>115316000</v>
      </c>
      <c r="J17" s="13">
        <v>110286</v>
      </c>
      <c r="K17" s="13">
        <v>22408903</v>
      </c>
      <c r="L17" s="13">
        <v>9332985</v>
      </c>
      <c r="M17" s="13">
        <v>4307314</v>
      </c>
      <c r="N17" s="13">
        <v>6313261</v>
      </c>
      <c r="O17" s="13">
        <v>5062152</v>
      </c>
      <c r="P17" s="13">
        <v>139604</v>
      </c>
      <c r="Q17" s="13">
        <v>879647</v>
      </c>
      <c r="R17" s="13">
        <v>13192535</v>
      </c>
      <c r="S17" s="13">
        <v>9222886</v>
      </c>
      <c r="T17" s="13">
        <v>508316</v>
      </c>
      <c r="U17" s="13">
        <v>967119</v>
      </c>
      <c r="V17" s="13">
        <v>555444</v>
      </c>
      <c r="W17" s="13">
        <v>265633</v>
      </c>
      <c r="X17" s="13">
        <v>760403</v>
      </c>
      <c r="Y17" s="13">
        <v>346291</v>
      </c>
      <c r="Z17" s="13">
        <v>2835928</v>
      </c>
      <c r="AA17" s="13">
        <v>3298356</v>
      </c>
      <c r="AB17" s="13">
        <v>22869809</v>
      </c>
      <c r="AC17" s="13">
        <v>2136848</v>
      </c>
      <c r="AD17" s="13">
        <v>115398657</v>
      </c>
      <c r="AE17" s="13">
        <v>82554</v>
      </c>
      <c r="AF17" s="13">
        <v>29757093</v>
      </c>
      <c r="AG17" s="13">
        <v>41243</v>
      </c>
      <c r="AH17" s="13">
        <v>879658</v>
      </c>
      <c r="AI17" s="13">
        <v>57081</v>
      </c>
      <c r="AJ17" s="13">
        <v>20362229</v>
      </c>
      <c r="AK17" s="13">
        <v>981498</v>
      </c>
      <c r="AL17" s="13">
        <v>6891327</v>
      </c>
      <c r="AM17" s="13">
        <v>1948582</v>
      </c>
      <c r="AN17" s="13">
        <v>31795</v>
      </c>
      <c r="AO17" s="13">
        <v>219442</v>
      </c>
      <c r="AP17" s="13">
        <v>7000</v>
      </c>
      <c r="AQ17" s="13">
        <v>33682187</v>
      </c>
      <c r="AR17" s="13">
        <v>413399</v>
      </c>
      <c r="AS17" s="13">
        <v>376781265</v>
      </c>
      <c r="AT17" s="13">
        <v>12547361</v>
      </c>
      <c r="AU17" s="13">
        <v>6490222</v>
      </c>
      <c r="AV17" s="13">
        <v>53719</v>
      </c>
      <c r="AW17" s="13">
        <v>2871929</v>
      </c>
      <c r="AX17" s="13">
        <v>132594710</v>
      </c>
      <c r="AY17" s="13">
        <v>44318476</v>
      </c>
      <c r="AZ17" s="13">
        <v>263764663</v>
      </c>
      <c r="BA17" s="13">
        <v>31836767</v>
      </c>
      <c r="BB17" s="13">
        <v>15204635</v>
      </c>
      <c r="BC17" s="13">
        <v>35228397</v>
      </c>
      <c r="BD17" s="13">
        <v>3896931</v>
      </c>
      <c r="BE17" s="13">
        <v>26790154</v>
      </c>
      <c r="BF17" s="13">
        <v>0</v>
      </c>
      <c r="BG17" s="13">
        <v>3145466</v>
      </c>
      <c r="BH17" s="13">
        <v>45012919</v>
      </c>
      <c r="BI17" s="13">
        <v>51503683</v>
      </c>
      <c r="BJ17" s="13">
        <v>17096420</v>
      </c>
      <c r="BK17" s="13">
        <v>651736</v>
      </c>
      <c r="BL17" s="13">
        <v>993900</v>
      </c>
      <c r="BM17" s="13">
        <v>119494</v>
      </c>
      <c r="BN17" s="13">
        <v>22615857</v>
      </c>
      <c r="BO17" s="13">
        <v>1122743</v>
      </c>
      <c r="BP17" s="13">
        <v>32790</v>
      </c>
      <c r="BQ17" s="45">
        <v>387401</v>
      </c>
      <c r="BR17" s="46">
        <f t="shared" si="0"/>
        <v>1582497167</v>
      </c>
    </row>
    <row r="18" spans="1:70" x14ac:dyDescent="0.25">
      <c r="A18" s="10"/>
      <c r="B18" s="11">
        <v>523</v>
      </c>
      <c r="C18" s="12" t="s">
        <v>17</v>
      </c>
      <c r="D18" s="13">
        <v>33761785</v>
      </c>
      <c r="E18" s="13">
        <v>9580878</v>
      </c>
      <c r="F18" s="13">
        <v>16565295</v>
      </c>
      <c r="G18" s="13">
        <v>2645890</v>
      </c>
      <c r="H18" s="13">
        <v>41978018</v>
      </c>
      <c r="I18" s="13">
        <v>228967000</v>
      </c>
      <c r="J18" s="13">
        <v>733945</v>
      </c>
      <c r="K18" s="13">
        <v>3707062</v>
      </c>
      <c r="L18" s="13">
        <v>14773007</v>
      </c>
      <c r="M18" s="13">
        <v>10808774</v>
      </c>
      <c r="N18" s="13">
        <v>4214355</v>
      </c>
      <c r="O18" s="13">
        <v>4969761</v>
      </c>
      <c r="P18" s="13">
        <v>3902342</v>
      </c>
      <c r="Q18" s="13">
        <v>1972460</v>
      </c>
      <c r="R18" s="13">
        <v>44418391</v>
      </c>
      <c r="S18" s="13">
        <v>5518254</v>
      </c>
      <c r="T18" s="13">
        <v>1080369</v>
      </c>
      <c r="U18" s="13">
        <v>2817179</v>
      </c>
      <c r="V18" s="13">
        <v>1439402</v>
      </c>
      <c r="W18" s="13">
        <v>5559299</v>
      </c>
      <c r="X18" s="13">
        <v>1788746</v>
      </c>
      <c r="Y18" s="13">
        <v>2208112</v>
      </c>
      <c r="Z18" s="13">
        <v>0</v>
      </c>
      <c r="AA18" s="13">
        <v>3785751</v>
      </c>
      <c r="AB18" s="13">
        <v>775828</v>
      </c>
      <c r="AC18" s="13">
        <v>11609044</v>
      </c>
      <c r="AD18" s="13">
        <v>146104520</v>
      </c>
      <c r="AE18" s="13">
        <v>267846</v>
      </c>
      <c r="AF18" s="13">
        <v>17768375</v>
      </c>
      <c r="AG18" s="13">
        <v>3172789</v>
      </c>
      <c r="AH18" s="13">
        <v>1313538</v>
      </c>
      <c r="AI18" s="13">
        <v>41477</v>
      </c>
      <c r="AJ18" s="13">
        <v>24883909</v>
      </c>
      <c r="AK18" s="13">
        <v>51231711</v>
      </c>
      <c r="AL18" s="13">
        <v>37844340</v>
      </c>
      <c r="AM18" s="13">
        <v>3969308</v>
      </c>
      <c r="AN18" s="13">
        <v>1148615</v>
      </c>
      <c r="AO18" s="13">
        <v>1861194</v>
      </c>
      <c r="AP18" s="13">
        <v>31577000</v>
      </c>
      <c r="AQ18" s="13">
        <v>30073217</v>
      </c>
      <c r="AR18" s="13">
        <v>21622950</v>
      </c>
      <c r="AS18" s="13">
        <v>321527054</v>
      </c>
      <c r="AT18" s="13">
        <v>4001564</v>
      </c>
      <c r="AU18" s="13">
        <v>5601470</v>
      </c>
      <c r="AV18" s="13">
        <v>14101454</v>
      </c>
      <c r="AW18" s="13">
        <v>5328263</v>
      </c>
      <c r="AX18" s="13">
        <v>161237288</v>
      </c>
      <c r="AY18" s="13">
        <v>36267767</v>
      </c>
      <c r="AZ18" s="13">
        <v>146474963</v>
      </c>
      <c r="BA18" s="13">
        <v>10584961</v>
      </c>
      <c r="BB18" s="13">
        <v>9396734</v>
      </c>
      <c r="BC18" s="13">
        <v>50073334</v>
      </c>
      <c r="BD18" s="13">
        <v>6727325</v>
      </c>
      <c r="BE18" s="13">
        <v>1135182</v>
      </c>
      <c r="BF18" s="13">
        <v>37515599</v>
      </c>
      <c r="BG18" s="13">
        <v>1013713</v>
      </c>
      <c r="BH18" s="13">
        <v>27667919</v>
      </c>
      <c r="BI18" s="13">
        <v>36665281</v>
      </c>
      <c r="BJ18" s="13">
        <v>7677104</v>
      </c>
      <c r="BK18" s="13">
        <v>264481</v>
      </c>
      <c r="BL18" s="13">
        <v>2442035</v>
      </c>
      <c r="BM18" s="13">
        <v>0</v>
      </c>
      <c r="BN18" s="13">
        <v>42847927</v>
      </c>
      <c r="BO18" s="13">
        <v>4925610</v>
      </c>
      <c r="BP18" s="13">
        <v>572769</v>
      </c>
      <c r="BQ18" s="45">
        <v>1535898</v>
      </c>
      <c r="BR18" s="46">
        <f t="shared" si="0"/>
        <v>1768047431</v>
      </c>
    </row>
    <row r="19" spans="1:70" x14ac:dyDescent="0.25">
      <c r="A19" s="10"/>
      <c r="B19" s="11">
        <v>524</v>
      </c>
      <c r="C19" s="12" t="s">
        <v>18</v>
      </c>
      <c r="D19" s="13">
        <v>1564505</v>
      </c>
      <c r="E19" s="13">
        <v>0</v>
      </c>
      <c r="F19" s="13">
        <v>6794035</v>
      </c>
      <c r="G19" s="13">
        <v>0</v>
      </c>
      <c r="H19" s="13">
        <v>3722829</v>
      </c>
      <c r="I19" s="13">
        <v>0</v>
      </c>
      <c r="J19" s="13">
        <v>52089</v>
      </c>
      <c r="K19" s="13">
        <v>4841831</v>
      </c>
      <c r="L19" s="13">
        <v>10871197</v>
      </c>
      <c r="M19" s="13">
        <v>0</v>
      </c>
      <c r="N19" s="13">
        <v>16404803</v>
      </c>
      <c r="O19" s="13">
        <v>518165</v>
      </c>
      <c r="P19" s="13">
        <v>464999</v>
      </c>
      <c r="Q19" s="13">
        <v>240087</v>
      </c>
      <c r="R19" s="13">
        <v>3966875</v>
      </c>
      <c r="S19" s="13">
        <v>604934</v>
      </c>
      <c r="T19" s="13">
        <v>159542</v>
      </c>
      <c r="U19" s="13">
        <v>433053</v>
      </c>
      <c r="V19" s="13">
        <v>244585</v>
      </c>
      <c r="W19" s="13">
        <v>156428</v>
      </c>
      <c r="X19" s="13">
        <v>262155</v>
      </c>
      <c r="Y19" s="13">
        <v>131997</v>
      </c>
      <c r="Z19" s="13">
        <v>324383</v>
      </c>
      <c r="AA19" s="13">
        <v>341860</v>
      </c>
      <c r="AB19" s="13">
        <v>3227369</v>
      </c>
      <c r="AC19" s="13">
        <v>990040</v>
      </c>
      <c r="AD19" s="13">
        <v>19307713</v>
      </c>
      <c r="AE19" s="13">
        <v>74483</v>
      </c>
      <c r="AF19" s="13">
        <v>2416885</v>
      </c>
      <c r="AG19" s="13">
        <v>283206</v>
      </c>
      <c r="AH19" s="13">
        <v>138068</v>
      </c>
      <c r="AI19" s="13">
        <v>123273</v>
      </c>
      <c r="AJ19" s="13">
        <v>2632796</v>
      </c>
      <c r="AK19" s="13">
        <v>7656119</v>
      </c>
      <c r="AL19" s="13">
        <v>1465204</v>
      </c>
      <c r="AM19" s="13">
        <v>520905</v>
      </c>
      <c r="AN19" s="13">
        <v>68082</v>
      </c>
      <c r="AO19" s="13">
        <v>190203</v>
      </c>
      <c r="AP19" s="13">
        <v>9659000</v>
      </c>
      <c r="AQ19" s="13">
        <v>3390184</v>
      </c>
      <c r="AR19" s="13">
        <v>3288187</v>
      </c>
      <c r="AS19" s="13">
        <v>1003140</v>
      </c>
      <c r="AT19" s="13">
        <v>4886525</v>
      </c>
      <c r="AU19" s="13">
        <v>576774</v>
      </c>
      <c r="AV19" s="13">
        <v>1826630</v>
      </c>
      <c r="AW19" s="13">
        <v>671287</v>
      </c>
      <c r="AX19" s="13">
        <v>25819861</v>
      </c>
      <c r="AY19" s="13">
        <v>2566743</v>
      </c>
      <c r="AZ19" s="13">
        <v>16063958</v>
      </c>
      <c r="BA19" s="13">
        <v>4532713</v>
      </c>
      <c r="BB19" s="13">
        <v>6620631</v>
      </c>
      <c r="BC19" s="13">
        <v>6501018</v>
      </c>
      <c r="BD19" s="13">
        <v>1005006</v>
      </c>
      <c r="BE19" s="13">
        <v>4604902</v>
      </c>
      <c r="BF19" s="13">
        <v>2005861</v>
      </c>
      <c r="BG19" s="13">
        <v>1837691</v>
      </c>
      <c r="BH19" s="13">
        <v>9880453</v>
      </c>
      <c r="BI19" s="13">
        <v>2477528</v>
      </c>
      <c r="BJ19" s="13">
        <v>2710360</v>
      </c>
      <c r="BK19" s="13">
        <v>261345</v>
      </c>
      <c r="BL19" s="13">
        <v>157314</v>
      </c>
      <c r="BM19" s="13">
        <v>70483</v>
      </c>
      <c r="BN19" s="13">
        <v>3307216</v>
      </c>
      <c r="BO19" s="13">
        <v>356644</v>
      </c>
      <c r="BP19" s="13">
        <v>1049162</v>
      </c>
      <c r="BQ19" s="45">
        <v>148283</v>
      </c>
      <c r="BR19" s="46">
        <f t="shared" si="0"/>
        <v>208473597</v>
      </c>
    </row>
    <row r="20" spans="1:70" x14ac:dyDescent="0.25">
      <c r="A20" s="10"/>
      <c r="B20" s="11">
        <v>525</v>
      </c>
      <c r="C20" s="12" t="s">
        <v>19</v>
      </c>
      <c r="D20" s="13">
        <v>8667609</v>
      </c>
      <c r="E20" s="13">
        <v>368145</v>
      </c>
      <c r="F20" s="13">
        <v>3206578</v>
      </c>
      <c r="G20" s="13">
        <v>799122</v>
      </c>
      <c r="H20" s="13">
        <v>7276261</v>
      </c>
      <c r="I20" s="13">
        <v>21274000</v>
      </c>
      <c r="J20" s="13">
        <v>1388740</v>
      </c>
      <c r="K20" s="13">
        <v>1473301</v>
      </c>
      <c r="L20" s="13">
        <v>181563</v>
      </c>
      <c r="M20" s="13">
        <v>0</v>
      </c>
      <c r="N20" s="13">
        <v>3065205</v>
      </c>
      <c r="O20" s="13">
        <v>3239055</v>
      </c>
      <c r="P20" s="13">
        <v>232152</v>
      </c>
      <c r="Q20" s="13">
        <v>282485</v>
      </c>
      <c r="R20" s="13">
        <v>11835943</v>
      </c>
      <c r="S20" s="13">
        <v>498630</v>
      </c>
      <c r="T20" s="13">
        <v>297392</v>
      </c>
      <c r="U20" s="13">
        <v>30900</v>
      </c>
      <c r="V20" s="13">
        <v>198363</v>
      </c>
      <c r="W20" s="13">
        <v>4845193</v>
      </c>
      <c r="X20" s="13">
        <v>405749</v>
      </c>
      <c r="Y20" s="13">
        <v>858975</v>
      </c>
      <c r="Z20" s="13">
        <v>167257</v>
      </c>
      <c r="AA20" s="13">
        <v>417877</v>
      </c>
      <c r="AB20" s="13">
        <v>2998528</v>
      </c>
      <c r="AC20" s="13">
        <v>2672773</v>
      </c>
      <c r="AD20" s="13">
        <v>1909932</v>
      </c>
      <c r="AE20" s="13">
        <v>186296</v>
      </c>
      <c r="AF20" s="13">
        <v>1050908</v>
      </c>
      <c r="AG20" s="13">
        <v>401361</v>
      </c>
      <c r="AH20" s="13">
        <v>3760152</v>
      </c>
      <c r="AI20" s="13">
        <v>0</v>
      </c>
      <c r="AJ20" s="13">
        <v>1950332</v>
      </c>
      <c r="AK20" s="13">
        <v>2114056</v>
      </c>
      <c r="AL20" s="13">
        <v>1315343</v>
      </c>
      <c r="AM20" s="13">
        <v>1002974</v>
      </c>
      <c r="AN20" s="13">
        <v>168307</v>
      </c>
      <c r="AO20" s="13">
        <v>452361</v>
      </c>
      <c r="AP20" s="13">
        <v>4680000</v>
      </c>
      <c r="AQ20" s="13">
        <v>2918478</v>
      </c>
      <c r="AR20" s="13">
        <v>1982020</v>
      </c>
      <c r="AS20" s="13">
        <v>15056307</v>
      </c>
      <c r="AT20" s="13">
        <v>654822</v>
      </c>
      <c r="AU20" s="13">
        <v>7083603</v>
      </c>
      <c r="AV20" s="13">
        <v>10048048</v>
      </c>
      <c r="AW20" s="13">
        <v>168026</v>
      </c>
      <c r="AX20" s="13">
        <v>7253701</v>
      </c>
      <c r="AY20" s="13">
        <v>1059500</v>
      </c>
      <c r="AZ20" s="13">
        <v>10531306</v>
      </c>
      <c r="BA20" s="13">
        <v>5497095</v>
      </c>
      <c r="BB20" s="13">
        <v>12809120</v>
      </c>
      <c r="BC20" s="13">
        <v>3012701</v>
      </c>
      <c r="BD20" s="13">
        <v>1188764</v>
      </c>
      <c r="BE20" s="13">
        <v>787206</v>
      </c>
      <c r="BF20" s="13">
        <v>3683891</v>
      </c>
      <c r="BG20" s="13">
        <v>4124165</v>
      </c>
      <c r="BH20" s="13">
        <v>17745747</v>
      </c>
      <c r="BI20" s="13">
        <v>5631979</v>
      </c>
      <c r="BJ20" s="13">
        <v>2142565</v>
      </c>
      <c r="BK20" s="13">
        <v>183078</v>
      </c>
      <c r="BL20" s="13">
        <v>276020</v>
      </c>
      <c r="BM20" s="13">
        <v>199184</v>
      </c>
      <c r="BN20" s="13">
        <v>12375956</v>
      </c>
      <c r="BO20" s="13">
        <v>0</v>
      </c>
      <c r="BP20" s="13">
        <v>696514</v>
      </c>
      <c r="BQ20" s="45">
        <v>825616</v>
      </c>
      <c r="BR20" s="46">
        <f t="shared" si="0"/>
        <v>223609230</v>
      </c>
    </row>
    <row r="21" spans="1:70" x14ac:dyDescent="0.25">
      <c r="A21" s="10"/>
      <c r="B21" s="11">
        <v>526</v>
      </c>
      <c r="C21" s="12" t="s">
        <v>20</v>
      </c>
      <c r="D21" s="13">
        <v>10172853</v>
      </c>
      <c r="E21" s="13">
        <v>1449359</v>
      </c>
      <c r="F21" s="13">
        <v>6605405</v>
      </c>
      <c r="G21" s="13">
        <v>2810040</v>
      </c>
      <c r="H21" s="13">
        <v>21009633</v>
      </c>
      <c r="I21" s="13">
        <v>0</v>
      </c>
      <c r="J21" s="13">
        <v>240000</v>
      </c>
      <c r="K21" s="13">
        <v>13462055</v>
      </c>
      <c r="L21" s="13">
        <v>470</v>
      </c>
      <c r="M21" s="13">
        <v>13256608</v>
      </c>
      <c r="N21" s="13">
        <v>23875386</v>
      </c>
      <c r="O21" s="13">
        <v>25464</v>
      </c>
      <c r="P21" s="13">
        <v>329716</v>
      </c>
      <c r="Q21" s="13">
        <v>2936805</v>
      </c>
      <c r="R21" s="13">
        <v>14716679</v>
      </c>
      <c r="S21" s="13">
        <v>0</v>
      </c>
      <c r="T21" s="13">
        <v>0</v>
      </c>
      <c r="U21" s="13">
        <v>2894847</v>
      </c>
      <c r="V21" s="13">
        <v>1858546</v>
      </c>
      <c r="W21" s="13">
        <v>0</v>
      </c>
      <c r="X21" s="13">
        <v>1114786</v>
      </c>
      <c r="Y21" s="13">
        <v>1134693</v>
      </c>
      <c r="Z21" s="13">
        <v>1790023</v>
      </c>
      <c r="AA21" s="13">
        <v>2762471</v>
      </c>
      <c r="AB21" s="13">
        <v>9813987</v>
      </c>
      <c r="AC21" s="13">
        <v>5359951</v>
      </c>
      <c r="AD21" s="13">
        <v>21675530</v>
      </c>
      <c r="AE21" s="13">
        <v>1393419</v>
      </c>
      <c r="AF21" s="13">
        <v>0</v>
      </c>
      <c r="AG21" s="13">
        <v>4471565</v>
      </c>
      <c r="AH21" s="13">
        <v>1264910</v>
      </c>
      <c r="AI21" s="13">
        <v>768065</v>
      </c>
      <c r="AJ21" s="13">
        <v>23781826</v>
      </c>
      <c r="AK21" s="13">
        <v>35393773</v>
      </c>
      <c r="AL21" s="13">
        <v>18956076</v>
      </c>
      <c r="AM21" s="13">
        <v>5005345</v>
      </c>
      <c r="AN21" s="13">
        <v>471337</v>
      </c>
      <c r="AO21" s="13">
        <v>1690395</v>
      </c>
      <c r="AP21" s="13">
        <v>15661000</v>
      </c>
      <c r="AQ21" s="13">
        <v>15651458</v>
      </c>
      <c r="AR21" s="13">
        <v>41418983</v>
      </c>
      <c r="AS21" s="13">
        <v>12061190</v>
      </c>
      <c r="AT21" s="13">
        <v>1180113</v>
      </c>
      <c r="AU21" s="13">
        <v>7028746</v>
      </c>
      <c r="AV21" s="13">
        <v>0</v>
      </c>
      <c r="AW21" s="13">
        <v>2616634</v>
      </c>
      <c r="AX21" s="13">
        <v>0</v>
      </c>
      <c r="AY21" s="13">
        <v>0</v>
      </c>
      <c r="AZ21" s="13">
        <v>0</v>
      </c>
      <c r="BA21" s="13">
        <v>15982765</v>
      </c>
      <c r="BB21" s="13">
        <v>93088487</v>
      </c>
      <c r="BC21" s="13">
        <v>19499439</v>
      </c>
      <c r="BD21" s="13">
        <v>5967965</v>
      </c>
      <c r="BE21" s="13">
        <v>7963658</v>
      </c>
      <c r="BF21" s="13">
        <v>66634</v>
      </c>
      <c r="BG21" s="13">
        <v>0</v>
      </c>
      <c r="BH21" s="13">
        <v>40827030</v>
      </c>
      <c r="BI21" s="13">
        <v>0</v>
      </c>
      <c r="BJ21" s="13">
        <v>1005441</v>
      </c>
      <c r="BK21" s="13">
        <v>4460662</v>
      </c>
      <c r="BL21" s="13">
        <v>492919</v>
      </c>
      <c r="BM21" s="13">
        <v>1184002</v>
      </c>
      <c r="BN21" s="13">
        <v>18614631</v>
      </c>
      <c r="BO21" s="13">
        <v>1874232</v>
      </c>
      <c r="BP21" s="13">
        <v>9378777</v>
      </c>
      <c r="BQ21" s="45">
        <v>1594613</v>
      </c>
      <c r="BR21" s="46">
        <f t="shared" si="0"/>
        <v>570111397</v>
      </c>
    </row>
    <row r="22" spans="1:70" x14ac:dyDescent="0.25">
      <c r="A22" s="10"/>
      <c r="B22" s="11">
        <v>527</v>
      </c>
      <c r="C22" s="12" t="s">
        <v>21</v>
      </c>
      <c r="D22" s="13">
        <v>911100</v>
      </c>
      <c r="E22" s="13">
        <v>0</v>
      </c>
      <c r="F22" s="13">
        <v>828147</v>
      </c>
      <c r="G22" s="13">
        <v>80153</v>
      </c>
      <c r="H22" s="13">
        <v>1472640</v>
      </c>
      <c r="I22" s="13">
        <v>5851000</v>
      </c>
      <c r="J22" s="13">
        <v>39242</v>
      </c>
      <c r="K22" s="13">
        <v>526238</v>
      </c>
      <c r="L22" s="13">
        <v>378158</v>
      </c>
      <c r="M22" s="13">
        <v>494200</v>
      </c>
      <c r="N22" s="13">
        <v>1101284</v>
      </c>
      <c r="O22" s="13">
        <v>261335</v>
      </c>
      <c r="P22" s="13">
        <v>144084</v>
      </c>
      <c r="Q22" s="13">
        <v>82298</v>
      </c>
      <c r="R22" s="13">
        <v>847370</v>
      </c>
      <c r="S22" s="13">
        <v>283599</v>
      </c>
      <c r="T22" s="13">
        <v>36044</v>
      </c>
      <c r="U22" s="13">
        <v>105971</v>
      </c>
      <c r="V22" s="13">
        <v>48083</v>
      </c>
      <c r="W22" s="13">
        <v>71303</v>
      </c>
      <c r="X22" s="13">
        <v>41092</v>
      </c>
      <c r="Y22" s="13">
        <v>64925</v>
      </c>
      <c r="Z22" s="13">
        <v>88835</v>
      </c>
      <c r="AA22" s="13">
        <v>89572</v>
      </c>
      <c r="AB22" s="13">
        <v>465047</v>
      </c>
      <c r="AC22" s="13">
        <v>326378</v>
      </c>
      <c r="AD22" s="13">
        <v>4911821</v>
      </c>
      <c r="AE22" s="13">
        <v>51216</v>
      </c>
      <c r="AF22" s="13">
        <v>298663</v>
      </c>
      <c r="AG22" s="13">
        <v>134484</v>
      </c>
      <c r="AH22" s="13">
        <v>40962</v>
      </c>
      <c r="AI22" s="13">
        <v>13961</v>
      </c>
      <c r="AJ22" s="13">
        <v>805089</v>
      </c>
      <c r="AK22" s="13">
        <v>3060970</v>
      </c>
      <c r="AL22" s="13">
        <v>498698</v>
      </c>
      <c r="AM22" s="13">
        <v>142607</v>
      </c>
      <c r="AN22" s="13">
        <v>2278</v>
      </c>
      <c r="AO22" s="13">
        <v>27670</v>
      </c>
      <c r="AP22" s="13">
        <v>1486000</v>
      </c>
      <c r="AQ22" s="13">
        <v>3039652</v>
      </c>
      <c r="AR22" s="13">
        <v>281055</v>
      </c>
      <c r="AS22" s="13">
        <v>12076000</v>
      </c>
      <c r="AT22" s="13">
        <v>643519</v>
      </c>
      <c r="AU22" s="13">
        <v>239750</v>
      </c>
      <c r="AV22" s="13">
        <v>454709</v>
      </c>
      <c r="AW22" s="13">
        <v>86165</v>
      </c>
      <c r="AX22" s="13">
        <v>4847267</v>
      </c>
      <c r="AY22" s="13">
        <v>613477</v>
      </c>
      <c r="AZ22" s="13">
        <v>2821357</v>
      </c>
      <c r="BA22" s="13">
        <v>1218856</v>
      </c>
      <c r="BB22" s="13">
        <v>5262970</v>
      </c>
      <c r="BC22" s="13">
        <v>1334475</v>
      </c>
      <c r="BD22" s="13">
        <v>269455</v>
      </c>
      <c r="BE22" s="13">
        <v>369406</v>
      </c>
      <c r="BF22" s="13">
        <v>474248</v>
      </c>
      <c r="BG22" s="13">
        <v>0</v>
      </c>
      <c r="BH22" s="13">
        <v>2718568</v>
      </c>
      <c r="BI22" s="13">
        <v>691027</v>
      </c>
      <c r="BJ22" s="13">
        <v>269184</v>
      </c>
      <c r="BK22" s="13">
        <v>128900</v>
      </c>
      <c r="BL22" s="13">
        <v>51573</v>
      </c>
      <c r="BM22" s="13">
        <v>35277</v>
      </c>
      <c r="BN22" s="13">
        <v>1909548</v>
      </c>
      <c r="BO22" s="13">
        <v>60461</v>
      </c>
      <c r="BP22" s="13">
        <v>216960</v>
      </c>
      <c r="BQ22" s="45">
        <v>0</v>
      </c>
      <c r="BR22" s="46">
        <f t="shared" si="0"/>
        <v>66226376</v>
      </c>
    </row>
    <row r="23" spans="1:70" x14ac:dyDescent="0.25">
      <c r="A23" s="10"/>
      <c r="B23" s="11">
        <v>528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2080000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711097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59338446</v>
      </c>
      <c r="AT23" s="13">
        <v>0</v>
      </c>
      <c r="AU23" s="13">
        <v>0</v>
      </c>
      <c r="AV23" s="13">
        <v>0</v>
      </c>
      <c r="AW23" s="13">
        <v>0</v>
      </c>
      <c r="AX23" s="13">
        <v>269247</v>
      </c>
      <c r="AY23" s="13">
        <v>0</v>
      </c>
      <c r="AZ23" s="13">
        <v>1387611</v>
      </c>
      <c r="BA23" s="13">
        <v>0</v>
      </c>
      <c r="BB23" s="13">
        <v>1211855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45">
        <v>0</v>
      </c>
      <c r="BR23" s="46">
        <f t="shared" si="0"/>
        <v>64998256</v>
      </c>
    </row>
    <row r="24" spans="1:70" x14ac:dyDescent="0.25">
      <c r="A24" s="10"/>
      <c r="B24" s="11">
        <v>529</v>
      </c>
      <c r="C24" s="12" t="s">
        <v>23</v>
      </c>
      <c r="D24" s="13">
        <v>3824516</v>
      </c>
      <c r="E24" s="13">
        <v>4281975</v>
      </c>
      <c r="F24" s="13">
        <v>4127985</v>
      </c>
      <c r="G24" s="13">
        <v>72767</v>
      </c>
      <c r="H24" s="13">
        <v>2188290</v>
      </c>
      <c r="I24" s="13">
        <v>3598000</v>
      </c>
      <c r="J24" s="13">
        <v>312329</v>
      </c>
      <c r="K24" s="13">
        <v>768073</v>
      </c>
      <c r="L24" s="13">
        <v>1320743</v>
      </c>
      <c r="M24" s="13">
        <v>4696354</v>
      </c>
      <c r="N24" s="13">
        <v>173400</v>
      </c>
      <c r="O24" s="13">
        <v>100489</v>
      </c>
      <c r="P24" s="13">
        <v>4812273</v>
      </c>
      <c r="Q24" s="13">
        <v>311615</v>
      </c>
      <c r="R24" s="13">
        <v>157970</v>
      </c>
      <c r="S24" s="13">
        <v>15326166</v>
      </c>
      <c r="T24" s="13">
        <v>0</v>
      </c>
      <c r="U24" s="13">
        <v>0</v>
      </c>
      <c r="V24" s="13">
        <v>659403</v>
      </c>
      <c r="W24" s="13">
        <v>0</v>
      </c>
      <c r="X24" s="13">
        <v>110233</v>
      </c>
      <c r="Y24" s="13">
        <v>0</v>
      </c>
      <c r="Z24" s="13">
        <v>387588</v>
      </c>
      <c r="AA24" s="13">
        <v>36121</v>
      </c>
      <c r="AB24" s="13">
        <v>11</v>
      </c>
      <c r="AC24" s="13">
        <v>476814</v>
      </c>
      <c r="AD24" s="13">
        <v>19932546</v>
      </c>
      <c r="AE24" s="13">
        <v>143699</v>
      </c>
      <c r="AF24" s="13">
        <v>5399</v>
      </c>
      <c r="AG24" s="13">
        <v>35152</v>
      </c>
      <c r="AH24" s="13">
        <v>0</v>
      </c>
      <c r="AI24" s="13">
        <v>0</v>
      </c>
      <c r="AJ24" s="13">
        <v>3542329</v>
      </c>
      <c r="AK24" s="13">
        <v>7711792</v>
      </c>
      <c r="AL24" s="13">
        <v>1658001</v>
      </c>
      <c r="AM24" s="13">
        <v>1277885</v>
      </c>
      <c r="AN24" s="13">
        <v>161591</v>
      </c>
      <c r="AO24" s="13">
        <v>42016</v>
      </c>
      <c r="AP24" s="13">
        <v>1166000</v>
      </c>
      <c r="AQ24" s="13">
        <v>7470297</v>
      </c>
      <c r="AR24" s="13">
        <v>748657</v>
      </c>
      <c r="AS24" s="13">
        <v>19297013</v>
      </c>
      <c r="AT24" s="13">
        <v>31922027</v>
      </c>
      <c r="AU24" s="13">
        <v>1286575</v>
      </c>
      <c r="AV24" s="13">
        <v>1421263</v>
      </c>
      <c r="AW24" s="13">
        <v>568973</v>
      </c>
      <c r="AX24" s="13">
        <v>2131477</v>
      </c>
      <c r="AY24" s="13">
        <v>0</v>
      </c>
      <c r="AZ24" s="13">
        <v>5881065</v>
      </c>
      <c r="BA24" s="13">
        <v>3802870</v>
      </c>
      <c r="BB24" s="13">
        <v>6267078</v>
      </c>
      <c r="BC24" s="13">
        <v>11412463</v>
      </c>
      <c r="BD24" s="13">
        <v>864785</v>
      </c>
      <c r="BE24" s="13">
        <v>4042127</v>
      </c>
      <c r="BF24" s="13">
        <v>386231</v>
      </c>
      <c r="BG24" s="13">
        <v>157608</v>
      </c>
      <c r="BH24" s="13">
        <v>3038870</v>
      </c>
      <c r="BI24" s="13">
        <v>1162937</v>
      </c>
      <c r="BJ24" s="13">
        <v>6900</v>
      </c>
      <c r="BK24" s="13">
        <v>167671</v>
      </c>
      <c r="BL24" s="13">
        <v>9098</v>
      </c>
      <c r="BM24" s="13">
        <v>227218</v>
      </c>
      <c r="BN24" s="13">
        <v>1716656</v>
      </c>
      <c r="BO24" s="13">
        <v>41860</v>
      </c>
      <c r="BP24" s="13">
        <v>377418</v>
      </c>
      <c r="BQ24" s="45">
        <v>1259346</v>
      </c>
      <c r="BR24" s="46">
        <f t="shared" si="0"/>
        <v>189088008</v>
      </c>
    </row>
    <row r="25" spans="1:70" ht="15.75" x14ac:dyDescent="0.25">
      <c r="A25" s="15" t="s">
        <v>24</v>
      </c>
      <c r="B25" s="16"/>
      <c r="C25" s="17"/>
      <c r="D25" s="18">
        <v>23106053</v>
      </c>
      <c r="E25" s="18">
        <v>865759</v>
      </c>
      <c r="F25" s="18">
        <v>44662693</v>
      </c>
      <c r="G25" s="18">
        <v>1525301</v>
      </c>
      <c r="H25" s="18">
        <v>78928821</v>
      </c>
      <c r="I25" s="18">
        <v>139242000</v>
      </c>
      <c r="J25" s="18">
        <v>718116</v>
      </c>
      <c r="K25" s="18">
        <v>85492496</v>
      </c>
      <c r="L25" s="18">
        <v>25616482</v>
      </c>
      <c r="M25" s="18">
        <v>18856228</v>
      </c>
      <c r="N25" s="18">
        <v>138833648</v>
      </c>
      <c r="O25" s="18">
        <v>7272072</v>
      </c>
      <c r="P25" s="18">
        <v>8359366</v>
      </c>
      <c r="Q25" s="18">
        <v>1808396</v>
      </c>
      <c r="R25" s="18">
        <v>14554561</v>
      </c>
      <c r="S25" s="18">
        <v>3935991</v>
      </c>
      <c r="T25" s="18">
        <v>1589767</v>
      </c>
      <c r="U25" s="18">
        <v>426348</v>
      </c>
      <c r="V25" s="18">
        <v>1214049</v>
      </c>
      <c r="W25" s="18">
        <v>1352076</v>
      </c>
      <c r="X25" s="18">
        <v>1448789</v>
      </c>
      <c r="Y25" s="18">
        <v>1092501</v>
      </c>
      <c r="Z25" s="18">
        <v>3449662</v>
      </c>
      <c r="AA25" s="18">
        <v>3565502</v>
      </c>
      <c r="AB25" s="18">
        <v>30739983</v>
      </c>
      <c r="AC25" s="18">
        <v>11318645</v>
      </c>
      <c r="AD25" s="18">
        <v>351786471</v>
      </c>
      <c r="AE25" s="18">
        <v>316361</v>
      </c>
      <c r="AF25" s="18">
        <v>48474272</v>
      </c>
      <c r="AG25" s="18">
        <v>1578583</v>
      </c>
      <c r="AH25" s="18">
        <v>2361078</v>
      </c>
      <c r="AI25" s="18">
        <v>791835</v>
      </c>
      <c r="AJ25" s="18">
        <v>18854228</v>
      </c>
      <c r="AK25" s="18">
        <v>184678366</v>
      </c>
      <c r="AL25" s="18">
        <v>21632742</v>
      </c>
      <c r="AM25" s="18">
        <v>3126658</v>
      </c>
      <c r="AN25" s="18">
        <v>1110717</v>
      </c>
      <c r="AO25" s="18">
        <v>2281184</v>
      </c>
      <c r="AP25" s="18">
        <v>151050000</v>
      </c>
      <c r="AQ25" s="18">
        <v>37918064</v>
      </c>
      <c r="AR25" s="18">
        <v>61151780</v>
      </c>
      <c r="AS25" s="18">
        <v>900204386</v>
      </c>
      <c r="AT25" s="18">
        <v>79216206</v>
      </c>
      <c r="AU25" s="18">
        <v>8470871</v>
      </c>
      <c r="AV25" s="18">
        <v>35252462</v>
      </c>
      <c r="AW25" s="18">
        <v>2885962</v>
      </c>
      <c r="AX25" s="18">
        <v>294876275</v>
      </c>
      <c r="AY25" s="18">
        <v>20494989</v>
      </c>
      <c r="AZ25" s="18">
        <v>399317021</v>
      </c>
      <c r="BA25" s="18">
        <v>149622495</v>
      </c>
      <c r="BB25" s="18">
        <v>272304087</v>
      </c>
      <c r="BC25" s="18">
        <v>93819352</v>
      </c>
      <c r="BD25" s="18">
        <v>11841826</v>
      </c>
      <c r="BE25" s="18">
        <v>62302482</v>
      </c>
      <c r="BF25" s="18">
        <v>38075529</v>
      </c>
      <c r="BG25" s="18">
        <v>8632848</v>
      </c>
      <c r="BH25" s="18">
        <v>152200724</v>
      </c>
      <c r="BI25" s="18">
        <v>70681802</v>
      </c>
      <c r="BJ25" s="18">
        <v>2017928</v>
      </c>
      <c r="BK25" s="18">
        <v>3173152</v>
      </c>
      <c r="BL25" s="18">
        <v>1809001</v>
      </c>
      <c r="BM25" s="18">
        <v>1033610</v>
      </c>
      <c r="BN25" s="18">
        <v>40093466</v>
      </c>
      <c r="BO25" s="18">
        <v>5390038</v>
      </c>
      <c r="BP25" s="18">
        <v>10666566</v>
      </c>
      <c r="BQ25" s="47">
        <v>399178</v>
      </c>
      <c r="BR25" s="48">
        <f t="shared" si="0"/>
        <v>4201869900</v>
      </c>
    </row>
    <row r="26" spans="1:70" x14ac:dyDescent="0.25">
      <c r="A26" s="10"/>
      <c r="B26" s="11">
        <v>531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47234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66394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306633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45">
        <v>0</v>
      </c>
      <c r="BR26" s="46">
        <f t="shared" si="0"/>
        <v>420261</v>
      </c>
    </row>
    <row r="27" spans="1:70" x14ac:dyDescent="0.25">
      <c r="A27" s="10"/>
      <c r="B27" s="11">
        <v>533</v>
      </c>
      <c r="C27" s="12" t="s">
        <v>26</v>
      </c>
      <c r="D27" s="13">
        <v>13634</v>
      </c>
      <c r="E27" s="13">
        <v>0</v>
      </c>
      <c r="F27" s="13">
        <v>12258485</v>
      </c>
      <c r="G27" s="13">
        <v>0</v>
      </c>
      <c r="H27" s="13">
        <v>0</v>
      </c>
      <c r="I27" s="13">
        <v>0</v>
      </c>
      <c r="J27" s="13">
        <v>341925</v>
      </c>
      <c r="K27" s="13">
        <v>20446910</v>
      </c>
      <c r="L27" s="13">
        <v>462300</v>
      </c>
      <c r="M27" s="13">
        <v>0</v>
      </c>
      <c r="N27" s="13">
        <v>32441496</v>
      </c>
      <c r="O27" s="13">
        <v>35298</v>
      </c>
      <c r="P27" s="13">
        <v>1481808</v>
      </c>
      <c r="Q27" s="13">
        <v>0</v>
      </c>
      <c r="R27" s="13">
        <v>0</v>
      </c>
      <c r="S27" s="13">
        <v>1215817</v>
      </c>
      <c r="T27" s="13">
        <v>0</v>
      </c>
      <c r="U27" s="13">
        <v>0</v>
      </c>
      <c r="V27" s="13">
        <v>0</v>
      </c>
      <c r="W27" s="13">
        <v>0</v>
      </c>
      <c r="X27" s="13">
        <v>14300</v>
      </c>
      <c r="Y27" s="13">
        <v>0</v>
      </c>
      <c r="Z27" s="13">
        <v>1157458</v>
      </c>
      <c r="AA27" s="13">
        <v>0</v>
      </c>
      <c r="AB27" s="13">
        <v>6794817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189778</v>
      </c>
      <c r="AN27" s="13">
        <v>473336</v>
      </c>
      <c r="AO27" s="13">
        <v>0</v>
      </c>
      <c r="AP27" s="13">
        <v>17810000</v>
      </c>
      <c r="AQ27" s="13">
        <v>4021148</v>
      </c>
      <c r="AR27" s="13">
        <v>0</v>
      </c>
      <c r="AS27" s="13">
        <v>0</v>
      </c>
      <c r="AT27" s="13">
        <v>0</v>
      </c>
      <c r="AU27" s="13">
        <v>29808</v>
      </c>
      <c r="AV27" s="13">
        <v>0</v>
      </c>
      <c r="AW27" s="13">
        <v>3668</v>
      </c>
      <c r="AX27" s="13">
        <v>0</v>
      </c>
      <c r="AY27" s="13">
        <v>0</v>
      </c>
      <c r="AZ27" s="13">
        <v>0</v>
      </c>
      <c r="BA27" s="13">
        <v>64482128</v>
      </c>
      <c r="BB27" s="13">
        <v>84549119</v>
      </c>
      <c r="BC27" s="13">
        <v>0</v>
      </c>
      <c r="BD27" s="13">
        <v>1891145</v>
      </c>
      <c r="BE27" s="13">
        <v>0</v>
      </c>
      <c r="BF27" s="13">
        <v>0</v>
      </c>
      <c r="BG27" s="13">
        <v>0</v>
      </c>
      <c r="BH27" s="13">
        <v>65715106</v>
      </c>
      <c r="BI27" s="13">
        <v>0</v>
      </c>
      <c r="BJ27" s="13">
        <v>0</v>
      </c>
      <c r="BK27" s="13">
        <v>18672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45">
        <v>0</v>
      </c>
      <c r="BR27" s="46">
        <f t="shared" si="0"/>
        <v>315848156</v>
      </c>
    </row>
    <row r="28" spans="1:70" x14ac:dyDescent="0.25">
      <c r="A28" s="10"/>
      <c r="B28" s="11">
        <v>534</v>
      </c>
      <c r="C28" s="12" t="s">
        <v>27</v>
      </c>
      <c r="D28" s="13">
        <v>18576543</v>
      </c>
      <c r="E28" s="13">
        <v>702073</v>
      </c>
      <c r="F28" s="13">
        <v>21281558</v>
      </c>
      <c r="G28" s="13">
        <v>1291340</v>
      </c>
      <c r="H28" s="13">
        <v>35606804</v>
      </c>
      <c r="I28" s="13">
        <v>14158000</v>
      </c>
      <c r="J28" s="13">
        <v>0</v>
      </c>
      <c r="K28" s="13">
        <v>18098619</v>
      </c>
      <c r="L28" s="13">
        <v>6042716</v>
      </c>
      <c r="M28" s="13">
        <v>17541993</v>
      </c>
      <c r="N28" s="13">
        <v>35211722</v>
      </c>
      <c r="O28" s="13">
        <v>5762833</v>
      </c>
      <c r="P28" s="13">
        <v>3373250</v>
      </c>
      <c r="Q28" s="13">
        <v>1737406</v>
      </c>
      <c r="R28" s="13">
        <v>10072956</v>
      </c>
      <c r="S28" s="13">
        <v>1655711</v>
      </c>
      <c r="T28" s="13">
        <v>1373413</v>
      </c>
      <c r="U28" s="13">
        <v>129711</v>
      </c>
      <c r="V28" s="13">
        <v>935133</v>
      </c>
      <c r="W28" s="13">
        <v>436956</v>
      </c>
      <c r="X28" s="13">
        <v>664187</v>
      </c>
      <c r="Y28" s="13">
        <v>474814</v>
      </c>
      <c r="Z28" s="13">
        <v>1839326</v>
      </c>
      <c r="AA28" s="13">
        <v>1879349</v>
      </c>
      <c r="AB28" s="13">
        <v>3348066</v>
      </c>
      <c r="AC28" s="13">
        <v>7859122</v>
      </c>
      <c r="AD28" s="13">
        <v>99212695</v>
      </c>
      <c r="AE28" s="13">
        <v>172455</v>
      </c>
      <c r="AF28" s="13">
        <v>11890912</v>
      </c>
      <c r="AG28" s="13">
        <v>265866</v>
      </c>
      <c r="AH28" s="13">
        <v>2091015</v>
      </c>
      <c r="AI28" s="13">
        <v>612546</v>
      </c>
      <c r="AJ28" s="13">
        <v>15089228</v>
      </c>
      <c r="AK28" s="13">
        <v>82342162</v>
      </c>
      <c r="AL28" s="13">
        <v>8836632</v>
      </c>
      <c r="AM28" s="13">
        <v>2310786</v>
      </c>
      <c r="AN28" s="13">
        <v>552550</v>
      </c>
      <c r="AO28" s="13">
        <v>2107412</v>
      </c>
      <c r="AP28" s="13">
        <v>34764000</v>
      </c>
      <c r="AQ28" s="13">
        <v>9093417</v>
      </c>
      <c r="AR28" s="13">
        <v>19119356</v>
      </c>
      <c r="AS28" s="13">
        <v>236736775</v>
      </c>
      <c r="AT28" s="13">
        <v>17337699</v>
      </c>
      <c r="AU28" s="13">
        <v>552635</v>
      </c>
      <c r="AV28" s="13">
        <v>7155554</v>
      </c>
      <c r="AW28" s="13">
        <v>2683598</v>
      </c>
      <c r="AX28" s="13">
        <v>75901032</v>
      </c>
      <c r="AY28" s="13">
        <v>12690121</v>
      </c>
      <c r="AZ28" s="13">
        <v>204311971</v>
      </c>
      <c r="BA28" s="13">
        <v>30017379</v>
      </c>
      <c r="BB28" s="13">
        <v>92992370</v>
      </c>
      <c r="BC28" s="13">
        <v>29215014</v>
      </c>
      <c r="BD28" s="13">
        <v>9269359</v>
      </c>
      <c r="BE28" s="13">
        <v>18409096</v>
      </c>
      <c r="BF28" s="13">
        <v>17456246</v>
      </c>
      <c r="BG28" s="13">
        <v>4656166</v>
      </c>
      <c r="BH28" s="13">
        <v>38345662</v>
      </c>
      <c r="BI28" s="13">
        <v>24790351</v>
      </c>
      <c r="BJ28" s="13">
        <v>312891</v>
      </c>
      <c r="BK28" s="13">
        <v>2550249</v>
      </c>
      <c r="BL28" s="13">
        <v>1224799</v>
      </c>
      <c r="BM28" s="13">
        <v>906682</v>
      </c>
      <c r="BN28" s="13">
        <v>20683966</v>
      </c>
      <c r="BO28" s="13">
        <v>3347773</v>
      </c>
      <c r="BP28" s="13">
        <v>10189621</v>
      </c>
      <c r="BQ28" s="45">
        <v>213402</v>
      </c>
      <c r="BR28" s="46">
        <f t="shared" si="0"/>
        <v>1360465044</v>
      </c>
    </row>
    <row r="29" spans="1:70" x14ac:dyDescent="0.25">
      <c r="A29" s="10"/>
      <c r="B29" s="11">
        <v>535</v>
      </c>
      <c r="C29" s="12" t="s">
        <v>28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11708143</v>
      </c>
      <c r="L29" s="13">
        <v>5585</v>
      </c>
      <c r="M29" s="13">
        <v>0</v>
      </c>
      <c r="N29" s="13">
        <v>47130924</v>
      </c>
      <c r="O29" s="13">
        <v>273200</v>
      </c>
      <c r="P29" s="13">
        <v>798498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781267</v>
      </c>
      <c r="X29" s="13">
        <v>6565</v>
      </c>
      <c r="Y29" s="13">
        <v>0</v>
      </c>
      <c r="Z29" s="13">
        <v>245436</v>
      </c>
      <c r="AA29" s="13">
        <v>0</v>
      </c>
      <c r="AB29" s="13">
        <v>6999764</v>
      </c>
      <c r="AC29" s="13">
        <v>4711</v>
      </c>
      <c r="AD29" s="13">
        <v>12994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319190</v>
      </c>
      <c r="AM29" s="13">
        <v>0</v>
      </c>
      <c r="AN29" s="13">
        <v>0</v>
      </c>
      <c r="AO29" s="13">
        <v>0</v>
      </c>
      <c r="AP29" s="13">
        <v>28102000</v>
      </c>
      <c r="AQ29" s="13">
        <v>3012832</v>
      </c>
      <c r="AR29" s="13">
        <v>0</v>
      </c>
      <c r="AS29" s="13">
        <v>0</v>
      </c>
      <c r="AT29" s="13">
        <v>59190127</v>
      </c>
      <c r="AU29" s="13">
        <v>75441</v>
      </c>
      <c r="AV29" s="13">
        <v>0</v>
      </c>
      <c r="AW29" s="13">
        <v>0</v>
      </c>
      <c r="AX29" s="13">
        <v>0</v>
      </c>
      <c r="AY29" s="13">
        <v>0</v>
      </c>
      <c r="AZ29" s="13">
        <v>7000</v>
      </c>
      <c r="BA29" s="13">
        <v>43963762</v>
      </c>
      <c r="BB29" s="13">
        <v>58397372</v>
      </c>
      <c r="BC29" s="13">
        <v>0</v>
      </c>
      <c r="BD29" s="13">
        <v>148717</v>
      </c>
      <c r="BE29" s="13">
        <v>0</v>
      </c>
      <c r="BF29" s="13">
        <v>1979027</v>
      </c>
      <c r="BG29" s="13">
        <v>4892</v>
      </c>
      <c r="BH29" s="13">
        <v>20470210</v>
      </c>
      <c r="BI29" s="13">
        <v>0</v>
      </c>
      <c r="BJ29" s="13">
        <v>56000</v>
      </c>
      <c r="BK29" s="13">
        <v>0</v>
      </c>
      <c r="BL29" s="13">
        <v>208493</v>
      </c>
      <c r="BM29" s="13">
        <v>0</v>
      </c>
      <c r="BN29" s="13">
        <v>0</v>
      </c>
      <c r="BO29" s="13">
        <v>1765898</v>
      </c>
      <c r="BP29" s="13">
        <v>0</v>
      </c>
      <c r="BQ29" s="45">
        <v>0</v>
      </c>
      <c r="BR29" s="46">
        <f t="shared" si="0"/>
        <v>285668048</v>
      </c>
    </row>
    <row r="30" spans="1:70" x14ac:dyDescent="0.25">
      <c r="A30" s="10"/>
      <c r="B30" s="11">
        <v>536</v>
      </c>
      <c r="C30" s="12" t="s">
        <v>29</v>
      </c>
      <c r="D30" s="13">
        <v>0</v>
      </c>
      <c r="E30" s="13">
        <v>0</v>
      </c>
      <c r="F30" s="13">
        <v>10572655</v>
      </c>
      <c r="G30" s="13">
        <v>0</v>
      </c>
      <c r="H30" s="13">
        <v>27245536</v>
      </c>
      <c r="I30" s="13">
        <v>103764000</v>
      </c>
      <c r="J30" s="13">
        <v>0</v>
      </c>
      <c r="K30" s="13">
        <v>21674435</v>
      </c>
      <c r="L30" s="13">
        <v>15517266</v>
      </c>
      <c r="M30" s="13">
        <v>0</v>
      </c>
      <c r="N30" s="13">
        <v>0</v>
      </c>
      <c r="O30" s="13">
        <v>0</v>
      </c>
      <c r="P30" s="13">
        <v>2532976</v>
      </c>
      <c r="Q30" s="13">
        <v>0</v>
      </c>
      <c r="R30" s="13">
        <v>179252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6736</v>
      </c>
      <c r="Y30" s="13">
        <v>453181</v>
      </c>
      <c r="Z30" s="13">
        <v>0</v>
      </c>
      <c r="AA30" s="13">
        <v>174911</v>
      </c>
      <c r="AB30" s="13">
        <v>12055081</v>
      </c>
      <c r="AC30" s="13">
        <v>0</v>
      </c>
      <c r="AD30" s="13">
        <v>209664644</v>
      </c>
      <c r="AE30" s="13">
        <v>0</v>
      </c>
      <c r="AF30" s="13">
        <v>35223882</v>
      </c>
      <c r="AG30" s="13">
        <v>950656</v>
      </c>
      <c r="AH30" s="13">
        <v>0</v>
      </c>
      <c r="AI30" s="13">
        <v>0</v>
      </c>
      <c r="AJ30" s="13">
        <v>0</v>
      </c>
      <c r="AK30" s="13">
        <v>88984214</v>
      </c>
      <c r="AL30" s="13">
        <v>0</v>
      </c>
      <c r="AM30" s="13">
        <v>0</v>
      </c>
      <c r="AN30" s="13">
        <v>0</v>
      </c>
      <c r="AO30" s="13">
        <v>0</v>
      </c>
      <c r="AP30" s="13">
        <v>58216000</v>
      </c>
      <c r="AQ30" s="13">
        <v>16925439</v>
      </c>
      <c r="AR30" s="13">
        <v>30713874</v>
      </c>
      <c r="AS30" s="13">
        <v>563773570</v>
      </c>
      <c r="AT30" s="13">
        <v>0</v>
      </c>
      <c r="AU30" s="13">
        <v>1898981</v>
      </c>
      <c r="AV30" s="13">
        <v>26439094</v>
      </c>
      <c r="AW30" s="13">
        <v>0</v>
      </c>
      <c r="AX30" s="13">
        <v>185727662</v>
      </c>
      <c r="AY30" s="13">
        <v>0</v>
      </c>
      <c r="AZ30" s="13">
        <v>157387803</v>
      </c>
      <c r="BA30" s="13">
        <v>3191801</v>
      </c>
      <c r="BB30" s="13">
        <v>0</v>
      </c>
      <c r="BC30" s="13">
        <v>53555232</v>
      </c>
      <c r="BD30" s="13">
        <v>0</v>
      </c>
      <c r="BE30" s="13">
        <v>42882897</v>
      </c>
      <c r="BF30" s="13">
        <v>5735623</v>
      </c>
      <c r="BG30" s="13">
        <v>1840277</v>
      </c>
      <c r="BH30" s="13">
        <v>139881</v>
      </c>
      <c r="BI30" s="13">
        <v>43189901</v>
      </c>
      <c r="BJ30" s="13">
        <v>0</v>
      </c>
      <c r="BK30" s="13">
        <v>0</v>
      </c>
      <c r="BL30" s="13">
        <v>33259</v>
      </c>
      <c r="BM30" s="13">
        <v>0</v>
      </c>
      <c r="BN30" s="13">
        <v>13399853</v>
      </c>
      <c r="BO30" s="13">
        <v>0</v>
      </c>
      <c r="BP30" s="13">
        <v>0</v>
      </c>
      <c r="BQ30" s="45">
        <v>0</v>
      </c>
      <c r="BR30" s="46">
        <f t="shared" si="0"/>
        <v>1734050572</v>
      </c>
    </row>
    <row r="31" spans="1:70" x14ac:dyDescent="0.25">
      <c r="A31" s="10"/>
      <c r="B31" s="11">
        <v>537</v>
      </c>
      <c r="C31" s="12" t="s">
        <v>30</v>
      </c>
      <c r="D31" s="13">
        <v>4515876</v>
      </c>
      <c r="E31" s="13">
        <v>163686</v>
      </c>
      <c r="F31" s="13">
        <v>218307</v>
      </c>
      <c r="G31" s="13">
        <v>193193</v>
      </c>
      <c r="H31" s="13">
        <v>8831226</v>
      </c>
      <c r="I31" s="13">
        <v>18443000</v>
      </c>
      <c r="J31" s="13">
        <v>80926</v>
      </c>
      <c r="K31" s="13">
        <v>5377409</v>
      </c>
      <c r="L31" s="13">
        <v>3437823</v>
      </c>
      <c r="M31" s="13">
        <v>1071674</v>
      </c>
      <c r="N31" s="13">
        <v>11260913</v>
      </c>
      <c r="O31" s="13">
        <v>1194008</v>
      </c>
      <c r="P31" s="13">
        <v>125600</v>
      </c>
      <c r="Q31" s="13">
        <v>70990</v>
      </c>
      <c r="R31" s="13">
        <v>3998242</v>
      </c>
      <c r="S31" s="13">
        <v>1064463</v>
      </c>
      <c r="T31" s="13">
        <v>79025</v>
      </c>
      <c r="U31" s="13">
        <v>296637</v>
      </c>
      <c r="V31" s="13">
        <v>278916</v>
      </c>
      <c r="W31" s="13">
        <v>110626</v>
      </c>
      <c r="X31" s="13">
        <v>222957</v>
      </c>
      <c r="Y31" s="13">
        <v>164506</v>
      </c>
      <c r="Z31" s="13">
        <v>39682</v>
      </c>
      <c r="AA31" s="13">
        <v>345602</v>
      </c>
      <c r="AB31" s="13">
        <v>784650</v>
      </c>
      <c r="AC31" s="13">
        <v>1386728</v>
      </c>
      <c r="AD31" s="13">
        <v>21401143</v>
      </c>
      <c r="AE31" s="13">
        <v>143906</v>
      </c>
      <c r="AF31" s="13">
        <v>250263</v>
      </c>
      <c r="AG31" s="13">
        <v>358804</v>
      </c>
      <c r="AH31" s="13">
        <v>277045</v>
      </c>
      <c r="AI31" s="13">
        <v>179289</v>
      </c>
      <c r="AJ31" s="13">
        <v>2252200</v>
      </c>
      <c r="AK31" s="13">
        <v>12819322</v>
      </c>
      <c r="AL31" s="13">
        <v>4003252</v>
      </c>
      <c r="AM31" s="13">
        <v>626094</v>
      </c>
      <c r="AN31" s="13">
        <v>83831</v>
      </c>
      <c r="AO31" s="13">
        <v>173772</v>
      </c>
      <c r="AP31" s="13">
        <v>3822000</v>
      </c>
      <c r="AQ31" s="13">
        <v>1157042</v>
      </c>
      <c r="AR31" s="13">
        <v>7350357</v>
      </c>
      <c r="AS31" s="13">
        <v>12329765</v>
      </c>
      <c r="AT31" s="13">
        <v>2432943</v>
      </c>
      <c r="AU31" s="13">
        <v>333350</v>
      </c>
      <c r="AV31" s="13">
        <v>354424</v>
      </c>
      <c r="AW31" s="13">
        <v>198696</v>
      </c>
      <c r="AX31" s="13">
        <v>12817422</v>
      </c>
      <c r="AY31" s="13">
        <v>6815022</v>
      </c>
      <c r="AZ31" s="13">
        <v>37610247</v>
      </c>
      <c r="BA31" s="13">
        <v>3338345</v>
      </c>
      <c r="BB31" s="13">
        <v>10575746</v>
      </c>
      <c r="BC31" s="13">
        <v>8122232</v>
      </c>
      <c r="BD31" s="13">
        <v>487605</v>
      </c>
      <c r="BE31" s="13">
        <v>1010489</v>
      </c>
      <c r="BF31" s="13">
        <v>7341877</v>
      </c>
      <c r="BG31" s="13">
        <v>746845</v>
      </c>
      <c r="BH31" s="13">
        <v>15334231</v>
      </c>
      <c r="BI31" s="13">
        <v>230118</v>
      </c>
      <c r="BJ31" s="13">
        <v>377964</v>
      </c>
      <c r="BK31" s="13">
        <v>604231</v>
      </c>
      <c r="BL31" s="13">
        <v>279026</v>
      </c>
      <c r="BM31" s="13">
        <v>121882</v>
      </c>
      <c r="BN31" s="13">
        <v>6009647</v>
      </c>
      <c r="BO31" s="13">
        <v>145647</v>
      </c>
      <c r="BP31" s="13">
        <v>380237</v>
      </c>
      <c r="BQ31" s="45">
        <v>157481</v>
      </c>
      <c r="BR31" s="46">
        <f t="shared" si="0"/>
        <v>246810457</v>
      </c>
    </row>
    <row r="32" spans="1:70" x14ac:dyDescent="0.25">
      <c r="A32" s="10"/>
      <c r="B32" s="11">
        <v>538</v>
      </c>
      <c r="C32" s="12" t="s">
        <v>31</v>
      </c>
      <c r="D32" s="13">
        <v>0</v>
      </c>
      <c r="E32" s="13">
        <v>0</v>
      </c>
      <c r="F32" s="13">
        <v>239559</v>
      </c>
      <c r="G32" s="13">
        <v>0</v>
      </c>
      <c r="H32" s="13">
        <v>7245255</v>
      </c>
      <c r="I32" s="13">
        <v>2877000</v>
      </c>
      <c r="J32" s="13">
        <v>78683</v>
      </c>
      <c r="K32" s="13">
        <v>994986</v>
      </c>
      <c r="L32" s="13">
        <v>0</v>
      </c>
      <c r="M32" s="13">
        <v>0</v>
      </c>
      <c r="N32" s="13">
        <v>2588720</v>
      </c>
      <c r="O32" s="13">
        <v>0</v>
      </c>
      <c r="P32" s="13">
        <v>0</v>
      </c>
      <c r="Q32" s="13">
        <v>0</v>
      </c>
      <c r="R32" s="13">
        <v>67823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18962</v>
      </c>
      <c r="Y32" s="13">
        <v>0</v>
      </c>
      <c r="Z32" s="13">
        <v>0</v>
      </c>
      <c r="AA32" s="13">
        <v>367363</v>
      </c>
      <c r="AB32" s="13">
        <v>744145</v>
      </c>
      <c r="AC32" s="13">
        <v>0</v>
      </c>
      <c r="AD32" s="13">
        <v>21209181</v>
      </c>
      <c r="AE32" s="13">
        <v>0</v>
      </c>
      <c r="AF32" s="13">
        <v>1033762</v>
      </c>
      <c r="AG32" s="13">
        <v>0</v>
      </c>
      <c r="AH32" s="13">
        <v>-6982</v>
      </c>
      <c r="AI32" s="13">
        <v>0</v>
      </c>
      <c r="AJ32" s="13">
        <v>1512800</v>
      </c>
      <c r="AK32" s="13">
        <v>0</v>
      </c>
      <c r="AL32" s="13">
        <v>6254890</v>
      </c>
      <c r="AM32" s="13">
        <v>0</v>
      </c>
      <c r="AN32" s="13">
        <v>0</v>
      </c>
      <c r="AO32" s="13">
        <v>0</v>
      </c>
      <c r="AP32" s="13">
        <v>4702000</v>
      </c>
      <c r="AQ32" s="13">
        <v>3708186</v>
      </c>
      <c r="AR32" s="13">
        <v>3825411</v>
      </c>
      <c r="AS32" s="13">
        <v>3100925</v>
      </c>
      <c r="AT32" s="13">
        <v>0</v>
      </c>
      <c r="AU32" s="13">
        <v>567000</v>
      </c>
      <c r="AV32" s="13">
        <v>1303390</v>
      </c>
      <c r="AW32" s="13">
        <v>0</v>
      </c>
      <c r="AX32" s="13">
        <v>17857183</v>
      </c>
      <c r="AY32" s="13">
        <v>989846</v>
      </c>
      <c r="AZ32" s="13">
        <v>0</v>
      </c>
      <c r="BA32" s="13">
        <v>933732</v>
      </c>
      <c r="BB32" s="13">
        <v>25789480</v>
      </c>
      <c r="BC32" s="13">
        <v>2575701</v>
      </c>
      <c r="BD32" s="13">
        <v>0</v>
      </c>
      <c r="BE32" s="13">
        <v>0</v>
      </c>
      <c r="BF32" s="13">
        <v>0</v>
      </c>
      <c r="BG32" s="13">
        <v>503384</v>
      </c>
      <c r="BH32" s="13">
        <v>12161143</v>
      </c>
      <c r="BI32" s="13">
        <v>1491299</v>
      </c>
      <c r="BJ32" s="13">
        <v>1271073</v>
      </c>
      <c r="BK32" s="13">
        <v>0</v>
      </c>
      <c r="BL32" s="13">
        <v>56515</v>
      </c>
      <c r="BM32" s="13">
        <v>0</v>
      </c>
      <c r="BN32" s="13">
        <v>0</v>
      </c>
      <c r="BO32" s="13">
        <v>0</v>
      </c>
      <c r="BP32" s="13">
        <v>0</v>
      </c>
      <c r="BQ32" s="45">
        <v>0</v>
      </c>
      <c r="BR32" s="46">
        <f t="shared" si="0"/>
        <v>126062415</v>
      </c>
    </row>
    <row r="33" spans="1:70" x14ac:dyDescent="0.25">
      <c r="A33" s="10"/>
      <c r="B33" s="11">
        <v>539</v>
      </c>
      <c r="C33" s="12" t="s">
        <v>32</v>
      </c>
      <c r="D33" s="13">
        <v>0</v>
      </c>
      <c r="E33" s="13">
        <v>0</v>
      </c>
      <c r="F33" s="13">
        <v>92129</v>
      </c>
      <c r="G33" s="13">
        <v>40768</v>
      </c>
      <c r="H33" s="13">
        <v>0</v>
      </c>
      <c r="I33" s="13">
        <v>0</v>
      </c>
      <c r="J33" s="13">
        <v>216582</v>
      </c>
      <c r="K33" s="13">
        <v>7191994</v>
      </c>
      <c r="L33" s="13">
        <v>150792</v>
      </c>
      <c r="M33" s="13">
        <v>242561</v>
      </c>
      <c r="N33" s="13">
        <v>10199873</v>
      </c>
      <c r="O33" s="13">
        <v>6733</v>
      </c>
      <c r="P33" s="13">
        <v>0</v>
      </c>
      <c r="Q33" s="13">
        <v>0</v>
      </c>
      <c r="R33" s="13">
        <v>236288</v>
      </c>
      <c r="S33" s="13">
        <v>0</v>
      </c>
      <c r="T33" s="13">
        <v>137329</v>
      </c>
      <c r="U33" s="13">
        <v>0</v>
      </c>
      <c r="V33" s="13">
        <v>0</v>
      </c>
      <c r="W33" s="13">
        <v>23227</v>
      </c>
      <c r="X33" s="13">
        <v>515082</v>
      </c>
      <c r="Y33" s="13">
        <v>0</v>
      </c>
      <c r="Z33" s="13">
        <v>167760</v>
      </c>
      <c r="AA33" s="13">
        <v>731883</v>
      </c>
      <c r="AB33" s="13">
        <v>13460</v>
      </c>
      <c r="AC33" s="13">
        <v>2068084</v>
      </c>
      <c r="AD33" s="13">
        <v>285814</v>
      </c>
      <c r="AE33" s="13">
        <v>0</v>
      </c>
      <c r="AF33" s="13">
        <v>75453</v>
      </c>
      <c r="AG33" s="13">
        <v>3257</v>
      </c>
      <c r="AH33" s="13">
        <v>0</v>
      </c>
      <c r="AI33" s="13">
        <v>0</v>
      </c>
      <c r="AJ33" s="13">
        <v>0</v>
      </c>
      <c r="AK33" s="13">
        <v>532668</v>
      </c>
      <c r="AL33" s="13">
        <v>2218778</v>
      </c>
      <c r="AM33" s="13">
        <v>0</v>
      </c>
      <c r="AN33" s="13">
        <v>1000</v>
      </c>
      <c r="AO33" s="13">
        <v>0</v>
      </c>
      <c r="AP33" s="13">
        <v>3634000</v>
      </c>
      <c r="AQ33" s="13">
        <v>0</v>
      </c>
      <c r="AR33" s="13">
        <v>142782</v>
      </c>
      <c r="AS33" s="13">
        <v>84263351</v>
      </c>
      <c r="AT33" s="13">
        <v>255437</v>
      </c>
      <c r="AU33" s="13">
        <v>5013656</v>
      </c>
      <c r="AV33" s="13">
        <v>0</v>
      </c>
      <c r="AW33" s="13">
        <v>0</v>
      </c>
      <c r="AX33" s="13">
        <v>2572976</v>
      </c>
      <c r="AY33" s="13">
        <v>0</v>
      </c>
      <c r="AZ33" s="13">
        <v>0</v>
      </c>
      <c r="BA33" s="13">
        <v>3695348</v>
      </c>
      <c r="BB33" s="13">
        <v>0</v>
      </c>
      <c r="BC33" s="13">
        <v>351173</v>
      </c>
      <c r="BD33" s="13">
        <v>45000</v>
      </c>
      <c r="BE33" s="13">
        <v>0</v>
      </c>
      <c r="BF33" s="13">
        <v>5562756</v>
      </c>
      <c r="BG33" s="13">
        <v>574651</v>
      </c>
      <c r="BH33" s="13">
        <v>34491</v>
      </c>
      <c r="BI33" s="13">
        <v>980133</v>
      </c>
      <c r="BJ33" s="13">
        <v>0</v>
      </c>
      <c r="BK33" s="13">
        <v>0</v>
      </c>
      <c r="BL33" s="13">
        <v>6909</v>
      </c>
      <c r="BM33" s="13">
        <v>5046</v>
      </c>
      <c r="BN33" s="13">
        <v>0</v>
      </c>
      <c r="BO33" s="13">
        <v>130720</v>
      </c>
      <c r="BP33" s="13">
        <v>96708</v>
      </c>
      <c r="BQ33" s="45">
        <v>28295</v>
      </c>
      <c r="BR33" s="46">
        <f t="shared" si="0"/>
        <v>132544947</v>
      </c>
    </row>
    <row r="34" spans="1:70" ht="15.75" x14ac:dyDescent="0.25">
      <c r="A34" s="15" t="s">
        <v>33</v>
      </c>
      <c r="B34" s="16"/>
      <c r="C34" s="17"/>
      <c r="D34" s="18">
        <v>18270677</v>
      </c>
      <c r="E34" s="18">
        <v>5807173</v>
      </c>
      <c r="F34" s="18">
        <v>25073921</v>
      </c>
      <c r="G34" s="18">
        <v>4837202</v>
      </c>
      <c r="H34" s="18">
        <v>64285012</v>
      </c>
      <c r="I34" s="18">
        <v>573527000</v>
      </c>
      <c r="J34" s="18">
        <v>5605929</v>
      </c>
      <c r="K34" s="18">
        <v>77968960</v>
      </c>
      <c r="L34" s="18">
        <v>16544724</v>
      </c>
      <c r="M34" s="18">
        <v>25752240</v>
      </c>
      <c r="N34" s="18">
        <v>75065942</v>
      </c>
      <c r="O34" s="18">
        <v>15266830</v>
      </c>
      <c r="P34" s="18">
        <v>5321133</v>
      </c>
      <c r="Q34" s="18">
        <v>4903568</v>
      </c>
      <c r="R34" s="18">
        <v>54033119</v>
      </c>
      <c r="S34" s="18">
        <v>32563151</v>
      </c>
      <c r="T34" s="18">
        <v>3402269</v>
      </c>
      <c r="U34" s="18">
        <v>8061997</v>
      </c>
      <c r="V34" s="18">
        <v>3134887</v>
      </c>
      <c r="W34" s="18">
        <v>4672170</v>
      </c>
      <c r="X34" s="18">
        <v>4510097</v>
      </c>
      <c r="Y34" s="18">
        <v>4534881</v>
      </c>
      <c r="Z34" s="18">
        <v>8219279</v>
      </c>
      <c r="AA34" s="18">
        <v>9468143</v>
      </c>
      <c r="AB34" s="18">
        <v>31177888</v>
      </c>
      <c r="AC34" s="18">
        <v>14612191</v>
      </c>
      <c r="AD34" s="18">
        <v>97450470</v>
      </c>
      <c r="AE34" s="18">
        <v>7843853</v>
      </c>
      <c r="AF34" s="18">
        <v>29812672</v>
      </c>
      <c r="AG34" s="18">
        <v>21308432</v>
      </c>
      <c r="AH34" s="18">
        <v>2721835</v>
      </c>
      <c r="AI34" s="18">
        <v>3532026</v>
      </c>
      <c r="AJ34" s="18">
        <v>41632408</v>
      </c>
      <c r="AK34" s="18">
        <v>188278195</v>
      </c>
      <c r="AL34" s="18">
        <v>22942287</v>
      </c>
      <c r="AM34" s="18">
        <v>8482303</v>
      </c>
      <c r="AN34" s="18">
        <v>3121311</v>
      </c>
      <c r="AO34" s="18">
        <v>5351219</v>
      </c>
      <c r="AP34" s="18">
        <v>78805000</v>
      </c>
      <c r="AQ34" s="18">
        <v>34636177</v>
      </c>
      <c r="AR34" s="18">
        <v>17208623</v>
      </c>
      <c r="AS34" s="18">
        <v>1552139765</v>
      </c>
      <c r="AT34" s="18">
        <v>22748017</v>
      </c>
      <c r="AU34" s="18">
        <v>12533338</v>
      </c>
      <c r="AV34" s="18">
        <v>27406970</v>
      </c>
      <c r="AW34" s="18">
        <v>5328339</v>
      </c>
      <c r="AX34" s="18">
        <v>197006041</v>
      </c>
      <c r="AY34" s="18">
        <v>80686533</v>
      </c>
      <c r="AZ34" s="18">
        <v>251524489</v>
      </c>
      <c r="BA34" s="18">
        <v>80477290</v>
      </c>
      <c r="BB34" s="18">
        <v>69065462</v>
      </c>
      <c r="BC34" s="18">
        <v>84015575</v>
      </c>
      <c r="BD34" s="18">
        <v>13119586</v>
      </c>
      <c r="BE34" s="18">
        <v>40105962</v>
      </c>
      <c r="BF34" s="18">
        <v>33033715</v>
      </c>
      <c r="BG34" s="18">
        <v>14440580</v>
      </c>
      <c r="BH34" s="18">
        <v>90424459</v>
      </c>
      <c r="BI34" s="18">
        <v>49472398</v>
      </c>
      <c r="BJ34" s="18">
        <v>29208764</v>
      </c>
      <c r="BK34" s="18">
        <v>8027396</v>
      </c>
      <c r="BL34" s="18">
        <v>2955840</v>
      </c>
      <c r="BM34" s="18">
        <v>1107823</v>
      </c>
      <c r="BN34" s="18">
        <v>81403319</v>
      </c>
      <c r="BO34" s="18">
        <v>4134588</v>
      </c>
      <c r="BP34" s="18">
        <v>54256136</v>
      </c>
      <c r="BQ34" s="47">
        <v>8230696</v>
      </c>
      <c r="BR34" s="48">
        <f t="shared" si="0"/>
        <v>4472600275</v>
      </c>
    </row>
    <row r="35" spans="1:70" x14ac:dyDescent="0.25">
      <c r="A35" s="10"/>
      <c r="B35" s="11">
        <v>541</v>
      </c>
      <c r="C35" s="12" t="s">
        <v>34</v>
      </c>
      <c r="D35" s="13">
        <v>17187291</v>
      </c>
      <c r="E35" s="13">
        <v>5807173</v>
      </c>
      <c r="F35" s="13">
        <v>19722096</v>
      </c>
      <c r="G35" s="13">
        <v>4837202</v>
      </c>
      <c r="H35" s="13">
        <v>46612788</v>
      </c>
      <c r="I35" s="13">
        <v>62472000</v>
      </c>
      <c r="J35" s="13">
        <v>4914397</v>
      </c>
      <c r="K35" s="13">
        <v>77968960</v>
      </c>
      <c r="L35" s="13">
        <v>11744878</v>
      </c>
      <c r="M35" s="13">
        <v>23503493</v>
      </c>
      <c r="N35" s="13">
        <v>62807431</v>
      </c>
      <c r="O35" s="13">
        <v>15266830</v>
      </c>
      <c r="P35" s="13">
        <v>5321133</v>
      </c>
      <c r="Q35" s="13">
        <v>2684534</v>
      </c>
      <c r="R35" s="13">
        <v>37783588</v>
      </c>
      <c r="S35" s="13">
        <v>24348872</v>
      </c>
      <c r="T35" s="13">
        <v>3402269</v>
      </c>
      <c r="U35" s="13">
        <v>8007817</v>
      </c>
      <c r="V35" s="13">
        <v>3122196</v>
      </c>
      <c r="W35" s="13">
        <v>4672170</v>
      </c>
      <c r="X35" s="13">
        <v>4501151</v>
      </c>
      <c r="Y35" s="13">
        <v>4534881</v>
      </c>
      <c r="Z35" s="13">
        <v>8219279</v>
      </c>
      <c r="AA35" s="13">
        <v>6036813</v>
      </c>
      <c r="AB35" s="13">
        <v>26333314</v>
      </c>
      <c r="AC35" s="13">
        <v>14377857</v>
      </c>
      <c r="AD35" s="13">
        <v>97647986</v>
      </c>
      <c r="AE35" s="13">
        <v>7821356</v>
      </c>
      <c r="AF35" s="13">
        <v>29812672</v>
      </c>
      <c r="AG35" s="13">
        <v>21303432</v>
      </c>
      <c r="AH35" s="13">
        <v>2721835</v>
      </c>
      <c r="AI35" s="13">
        <v>3532026</v>
      </c>
      <c r="AJ35" s="13">
        <v>33197030</v>
      </c>
      <c r="AK35" s="13">
        <v>57671900</v>
      </c>
      <c r="AL35" s="13">
        <v>22942287</v>
      </c>
      <c r="AM35" s="13">
        <v>6653541</v>
      </c>
      <c r="AN35" s="13">
        <v>2608914</v>
      </c>
      <c r="AO35" s="13">
        <v>5330228</v>
      </c>
      <c r="AP35" s="13">
        <v>50436000</v>
      </c>
      <c r="AQ35" s="13">
        <v>32117079</v>
      </c>
      <c r="AR35" s="13">
        <v>12430118</v>
      </c>
      <c r="AS35" s="13">
        <v>110454807</v>
      </c>
      <c r="AT35" s="13">
        <v>12993107</v>
      </c>
      <c r="AU35" s="13">
        <v>11827414</v>
      </c>
      <c r="AV35" s="13">
        <v>13000469</v>
      </c>
      <c r="AW35" s="13">
        <v>4997318</v>
      </c>
      <c r="AX35" s="13">
        <v>149772491</v>
      </c>
      <c r="AY35" s="13">
        <v>52976638</v>
      </c>
      <c r="AZ35" s="13">
        <v>63315954</v>
      </c>
      <c r="BA35" s="13">
        <v>72878788</v>
      </c>
      <c r="BB35" s="13">
        <v>52251990</v>
      </c>
      <c r="BC35" s="13">
        <v>66673535</v>
      </c>
      <c r="BD35" s="13">
        <v>12746608</v>
      </c>
      <c r="BE35" s="13">
        <v>40105962</v>
      </c>
      <c r="BF35" s="13">
        <v>24371660</v>
      </c>
      <c r="BG35" s="13">
        <v>13926492</v>
      </c>
      <c r="BH35" s="13">
        <v>62242678</v>
      </c>
      <c r="BI35" s="13">
        <v>41716772</v>
      </c>
      <c r="BJ35" s="13">
        <v>28105023</v>
      </c>
      <c r="BK35" s="13">
        <v>7726781</v>
      </c>
      <c r="BL35" s="13">
        <v>2596080</v>
      </c>
      <c r="BM35" s="13">
        <v>1107823</v>
      </c>
      <c r="BN35" s="13">
        <v>35116437</v>
      </c>
      <c r="BO35" s="13">
        <v>4131636</v>
      </c>
      <c r="BP35" s="13">
        <v>54256136</v>
      </c>
      <c r="BQ35" s="45">
        <v>8230696</v>
      </c>
      <c r="BR35" s="46">
        <f t="shared" si="0"/>
        <v>1839940112</v>
      </c>
    </row>
    <row r="36" spans="1:70" x14ac:dyDescent="0.25">
      <c r="A36" s="10"/>
      <c r="B36" s="11">
        <v>542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4186635</v>
      </c>
      <c r="I36" s="13">
        <v>203314000</v>
      </c>
      <c r="J36" s="13">
        <v>691532</v>
      </c>
      <c r="K36" s="13">
        <v>0</v>
      </c>
      <c r="L36" s="13">
        <v>2704446</v>
      </c>
      <c r="M36" s="13">
        <v>0</v>
      </c>
      <c r="N36" s="13">
        <v>3362259</v>
      </c>
      <c r="O36" s="13">
        <v>0</v>
      </c>
      <c r="P36" s="13">
        <v>0</v>
      </c>
      <c r="Q36" s="13">
        <v>2219034</v>
      </c>
      <c r="R36" s="13">
        <v>0</v>
      </c>
      <c r="S36" s="13">
        <v>6429248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3431330</v>
      </c>
      <c r="AB36" s="13">
        <v>2288591</v>
      </c>
      <c r="AC36" s="13">
        <v>234334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105539266</v>
      </c>
      <c r="AL36" s="13">
        <v>0</v>
      </c>
      <c r="AM36" s="13">
        <v>479140</v>
      </c>
      <c r="AN36" s="13">
        <v>0</v>
      </c>
      <c r="AO36" s="13">
        <v>2500</v>
      </c>
      <c r="AP36" s="13">
        <v>0</v>
      </c>
      <c r="AQ36" s="13">
        <v>1478506</v>
      </c>
      <c r="AR36" s="13">
        <v>2881328</v>
      </c>
      <c r="AS36" s="13">
        <v>688814316</v>
      </c>
      <c r="AT36" s="13">
        <v>9420689</v>
      </c>
      <c r="AU36" s="13">
        <v>0</v>
      </c>
      <c r="AV36" s="13">
        <v>12412004</v>
      </c>
      <c r="AW36" s="13">
        <v>284753</v>
      </c>
      <c r="AX36" s="13">
        <v>0</v>
      </c>
      <c r="AY36" s="13">
        <v>0</v>
      </c>
      <c r="AZ36" s="13">
        <v>69849850</v>
      </c>
      <c r="BA36" s="13">
        <v>0</v>
      </c>
      <c r="BB36" s="13">
        <v>14036895</v>
      </c>
      <c r="BC36" s="13">
        <v>0</v>
      </c>
      <c r="BD36" s="13">
        <v>0</v>
      </c>
      <c r="BE36" s="13">
        <v>0</v>
      </c>
      <c r="BF36" s="13">
        <v>1131634</v>
      </c>
      <c r="BG36" s="13">
        <v>434802</v>
      </c>
      <c r="BH36" s="13">
        <v>0</v>
      </c>
      <c r="BI36" s="13">
        <v>0</v>
      </c>
      <c r="BJ36" s="13">
        <v>0</v>
      </c>
      <c r="BK36" s="13">
        <v>300615</v>
      </c>
      <c r="BL36" s="13">
        <v>289092</v>
      </c>
      <c r="BM36" s="13">
        <v>0</v>
      </c>
      <c r="BN36" s="13">
        <v>15984278</v>
      </c>
      <c r="BO36" s="13">
        <v>2952</v>
      </c>
      <c r="BP36" s="13">
        <v>0</v>
      </c>
      <c r="BQ36" s="45">
        <v>0</v>
      </c>
      <c r="BR36" s="46">
        <f t="shared" ref="BR36:BR66" si="1">SUM(D36:BQ36)</f>
        <v>1152204029</v>
      </c>
    </row>
    <row r="37" spans="1:70" x14ac:dyDescent="0.25">
      <c r="A37" s="10"/>
      <c r="B37" s="11">
        <v>543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107593000</v>
      </c>
      <c r="J37" s="13">
        <v>0</v>
      </c>
      <c r="K37" s="13">
        <v>0</v>
      </c>
      <c r="L37" s="13">
        <v>30842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363283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14045000</v>
      </c>
      <c r="AQ37" s="13">
        <v>0</v>
      </c>
      <c r="AR37" s="13">
        <v>0</v>
      </c>
      <c r="AS37" s="13">
        <v>96720000</v>
      </c>
      <c r="AT37" s="13">
        <v>231247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342978</v>
      </c>
      <c r="BE37" s="13">
        <v>0</v>
      </c>
      <c r="BF37" s="13">
        <v>1818173</v>
      </c>
      <c r="BG37" s="13">
        <v>78562</v>
      </c>
      <c r="BH37" s="13">
        <v>0</v>
      </c>
      <c r="BI37" s="13">
        <v>1142883</v>
      </c>
      <c r="BJ37" s="13">
        <v>0</v>
      </c>
      <c r="BK37" s="13">
        <v>0</v>
      </c>
      <c r="BL37" s="13">
        <v>0</v>
      </c>
      <c r="BM37" s="13">
        <v>0</v>
      </c>
      <c r="BN37" s="13">
        <v>3272253</v>
      </c>
      <c r="BO37" s="13">
        <v>0</v>
      </c>
      <c r="BP37" s="13">
        <v>0</v>
      </c>
      <c r="BQ37" s="45">
        <v>0</v>
      </c>
      <c r="BR37" s="46">
        <f t="shared" si="1"/>
        <v>225638221</v>
      </c>
    </row>
    <row r="38" spans="1:70" x14ac:dyDescent="0.25">
      <c r="A38" s="10"/>
      <c r="B38" s="11">
        <v>544</v>
      </c>
      <c r="C38" s="12" t="s">
        <v>37</v>
      </c>
      <c r="D38" s="13">
        <v>1083386</v>
      </c>
      <c r="E38" s="13">
        <v>0</v>
      </c>
      <c r="F38" s="13">
        <v>5351825</v>
      </c>
      <c r="G38" s="13">
        <v>0</v>
      </c>
      <c r="H38" s="13">
        <v>13485589</v>
      </c>
      <c r="I38" s="13">
        <v>200148000</v>
      </c>
      <c r="J38" s="13">
        <v>0</v>
      </c>
      <c r="K38" s="13">
        <v>0</v>
      </c>
      <c r="L38" s="13">
        <v>2014049</v>
      </c>
      <c r="M38" s="13">
        <v>51359</v>
      </c>
      <c r="N38" s="13">
        <v>8896252</v>
      </c>
      <c r="O38" s="13">
        <v>0</v>
      </c>
      <c r="P38" s="13">
        <v>0</v>
      </c>
      <c r="Q38" s="13">
        <v>0</v>
      </c>
      <c r="R38" s="13">
        <v>16249531</v>
      </c>
      <c r="S38" s="13">
        <v>1785031</v>
      </c>
      <c r="T38" s="13">
        <v>0</v>
      </c>
      <c r="U38" s="13">
        <v>54180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2192700</v>
      </c>
      <c r="AC38" s="13">
        <v>0</v>
      </c>
      <c r="AD38" s="13">
        <v>255245</v>
      </c>
      <c r="AE38" s="13">
        <v>0</v>
      </c>
      <c r="AF38" s="13">
        <v>0</v>
      </c>
      <c r="AG38" s="13">
        <v>5000</v>
      </c>
      <c r="AH38" s="13">
        <v>0</v>
      </c>
      <c r="AI38" s="13">
        <v>0</v>
      </c>
      <c r="AJ38" s="13">
        <v>0</v>
      </c>
      <c r="AK38" s="13">
        <v>25067029</v>
      </c>
      <c r="AL38" s="13">
        <v>0</v>
      </c>
      <c r="AM38" s="13">
        <v>1349622</v>
      </c>
      <c r="AN38" s="13">
        <v>512397</v>
      </c>
      <c r="AO38" s="13">
        <v>0</v>
      </c>
      <c r="AP38" s="13">
        <v>13829000</v>
      </c>
      <c r="AQ38" s="13">
        <v>1040592</v>
      </c>
      <c r="AR38" s="13">
        <v>1897177</v>
      </c>
      <c r="AS38" s="13">
        <v>583582000</v>
      </c>
      <c r="AT38" s="13">
        <v>0</v>
      </c>
      <c r="AU38" s="13">
        <v>0</v>
      </c>
      <c r="AV38" s="13">
        <v>1994497</v>
      </c>
      <c r="AW38" s="13">
        <v>0</v>
      </c>
      <c r="AX38" s="13">
        <v>44447202</v>
      </c>
      <c r="AY38" s="13">
        <v>27709895</v>
      </c>
      <c r="AZ38" s="13">
        <v>118358685</v>
      </c>
      <c r="BA38" s="13">
        <v>7349507</v>
      </c>
      <c r="BB38" s="13">
        <v>0</v>
      </c>
      <c r="BC38" s="13">
        <v>7037414</v>
      </c>
      <c r="BD38" s="13">
        <v>30000</v>
      </c>
      <c r="BE38" s="13">
        <v>0</v>
      </c>
      <c r="BF38" s="13">
        <v>0</v>
      </c>
      <c r="BG38" s="13">
        <v>0</v>
      </c>
      <c r="BH38" s="13">
        <v>28125918</v>
      </c>
      <c r="BI38" s="13">
        <v>6612743</v>
      </c>
      <c r="BJ38" s="13">
        <v>0</v>
      </c>
      <c r="BK38" s="13">
        <v>0</v>
      </c>
      <c r="BL38" s="13">
        <v>0</v>
      </c>
      <c r="BM38" s="13">
        <v>0</v>
      </c>
      <c r="BN38" s="13">
        <v>25297283</v>
      </c>
      <c r="BO38" s="13">
        <v>0</v>
      </c>
      <c r="BP38" s="13">
        <v>0</v>
      </c>
      <c r="BQ38" s="45">
        <v>0</v>
      </c>
      <c r="BR38" s="46">
        <f t="shared" si="1"/>
        <v>1145813108</v>
      </c>
    </row>
    <row r="39" spans="1:70" x14ac:dyDescent="0.25">
      <c r="A39" s="10"/>
      <c r="B39" s="11">
        <v>545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2186988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123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1655173</v>
      </c>
      <c r="BO39" s="13">
        <v>0</v>
      </c>
      <c r="BP39" s="13">
        <v>0</v>
      </c>
      <c r="BQ39" s="45">
        <v>0</v>
      </c>
      <c r="BR39" s="46">
        <f t="shared" si="1"/>
        <v>3842284</v>
      </c>
    </row>
    <row r="40" spans="1:70" x14ac:dyDescent="0.25">
      <c r="A40" s="10"/>
      <c r="B40" s="11">
        <v>549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50509</v>
      </c>
      <c r="M40" s="13">
        <v>10400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12691</v>
      </c>
      <c r="W40" s="13">
        <v>0</v>
      </c>
      <c r="X40" s="13">
        <v>8946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-452884</v>
      </c>
      <c r="AE40" s="13">
        <v>22497</v>
      </c>
      <c r="AF40" s="13">
        <v>0</v>
      </c>
      <c r="AG40" s="13">
        <v>0</v>
      </c>
      <c r="AH40" s="13">
        <v>0</v>
      </c>
      <c r="AI40" s="13">
        <v>0</v>
      </c>
      <c r="AJ40" s="13">
        <v>8435378</v>
      </c>
      <c r="AK40" s="13">
        <v>0</v>
      </c>
      <c r="AL40" s="13">
        <v>0</v>
      </c>
      <c r="AM40" s="13">
        <v>0</v>
      </c>
      <c r="AN40" s="13">
        <v>0</v>
      </c>
      <c r="AO40" s="13">
        <v>18491</v>
      </c>
      <c r="AP40" s="13">
        <v>495000</v>
      </c>
      <c r="AQ40" s="13">
        <v>0</v>
      </c>
      <c r="AR40" s="13">
        <v>0</v>
      </c>
      <c r="AS40" s="13">
        <v>72568642</v>
      </c>
      <c r="AT40" s="13">
        <v>102974</v>
      </c>
      <c r="AU40" s="13">
        <v>705924</v>
      </c>
      <c r="AV40" s="13">
        <v>0</v>
      </c>
      <c r="AW40" s="13">
        <v>46268</v>
      </c>
      <c r="AX40" s="13">
        <v>2786348</v>
      </c>
      <c r="AY40" s="13">
        <v>0</v>
      </c>
      <c r="AZ40" s="13">
        <v>0</v>
      </c>
      <c r="BA40" s="13">
        <v>248995</v>
      </c>
      <c r="BB40" s="13">
        <v>2776577</v>
      </c>
      <c r="BC40" s="13">
        <v>10304626</v>
      </c>
      <c r="BD40" s="13">
        <v>0</v>
      </c>
      <c r="BE40" s="13">
        <v>0</v>
      </c>
      <c r="BF40" s="13">
        <v>5712248</v>
      </c>
      <c r="BG40" s="13">
        <v>724</v>
      </c>
      <c r="BH40" s="13">
        <v>55863</v>
      </c>
      <c r="BI40" s="13">
        <v>0</v>
      </c>
      <c r="BJ40" s="13">
        <v>1103741</v>
      </c>
      <c r="BK40" s="13">
        <v>0</v>
      </c>
      <c r="BL40" s="13">
        <v>70668</v>
      </c>
      <c r="BM40" s="13">
        <v>0</v>
      </c>
      <c r="BN40" s="13">
        <v>77895</v>
      </c>
      <c r="BO40" s="13">
        <v>0</v>
      </c>
      <c r="BP40" s="13">
        <v>0</v>
      </c>
      <c r="BQ40" s="45">
        <v>0</v>
      </c>
      <c r="BR40" s="46">
        <f t="shared" si="1"/>
        <v>105162521</v>
      </c>
    </row>
    <row r="41" spans="1:70" ht="15.75" x14ac:dyDescent="0.25">
      <c r="A41" s="15" t="s">
        <v>40</v>
      </c>
      <c r="B41" s="16"/>
      <c r="C41" s="17"/>
      <c r="D41" s="18">
        <v>6426255</v>
      </c>
      <c r="E41" s="18">
        <v>1013484</v>
      </c>
      <c r="F41" s="18">
        <v>45766656</v>
      </c>
      <c r="G41" s="18">
        <v>509650</v>
      </c>
      <c r="H41" s="18">
        <v>18146035</v>
      </c>
      <c r="I41" s="18">
        <v>17707000</v>
      </c>
      <c r="J41" s="18">
        <v>400329</v>
      </c>
      <c r="K41" s="18">
        <v>4168419</v>
      </c>
      <c r="L41" s="18">
        <v>1835305</v>
      </c>
      <c r="M41" s="18">
        <v>1557378</v>
      </c>
      <c r="N41" s="18">
        <v>11958409</v>
      </c>
      <c r="O41" s="18">
        <v>2387664</v>
      </c>
      <c r="P41" s="18">
        <v>640297</v>
      </c>
      <c r="Q41" s="18">
        <v>663063</v>
      </c>
      <c r="R41" s="18">
        <v>21523665</v>
      </c>
      <c r="S41" s="18">
        <v>2306369</v>
      </c>
      <c r="T41" s="18">
        <v>1263584</v>
      </c>
      <c r="U41" s="18">
        <v>946028</v>
      </c>
      <c r="V41" s="18">
        <v>458384</v>
      </c>
      <c r="W41" s="18">
        <v>4538701</v>
      </c>
      <c r="X41" s="18">
        <v>1704079</v>
      </c>
      <c r="Y41" s="18">
        <v>1078379</v>
      </c>
      <c r="Z41" s="18">
        <v>611435</v>
      </c>
      <c r="AA41" s="18">
        <v>652516</v>
      </c>
      <c r="AB41" s="18">
        <v>2298147</v>
      </c>
      <c r="AC41" s="18">
        <v>3276207</v>
      </c>
      <c r="AD41" s="18">
        <v>51665880</v>
      </c>
      <c r="AE41" s="18">
        <v>428704</v>
      </c>
      <c r="AF41" s="18">
        <v>436320</v>
      </c>
      <c r="AG41" s="18">
        <v>985589</v>
      </c>
      <c r="AH41" s="18">
        <v>520513</v>
      </c>
      <c r="AI41" s="18">
        <v>580904</v>
      </c>
      <c r="AJ41" s="18">
        <v>9050760</v>
      </c>
      <c r="AK41" s="18">
        <v>26788168</v>
      </c>
      <c r="AL41" s="18">
        <v>5527618</v>
      </c>
      <c r="AM41" s="18">
        <v>719244</v>
      </c>
      <c r="AN41" s="18">
        <v>293460</v>
      </c>
      <c r="AO41" s="18">
        <v>515372</v>
      </c>
      <c r="AP41" s="18">
        <v>15357000</v>
      </c>
      <c r="AQ41" s="18">
        <v>3896727</v>
      </c>
      <c r="AR41" s="18">
        <v>2859842</v>
      </c>
      <c r="AS41" s="18">
        <v>408822760</v>
      </c>
      <c r="AT41" s="18">
        <v>31270851</v>
      </c>
      <c r="AU41" s="18">
        <v>4786433</v>
      </c>
      <c r="AV41" s="18">
        <v>6677651</v>
      </c>
      <c r="AW41" s="18">
        <v>1826251</v>
      </c>
      <c r="AX41" s="18">
        <v>266685437</v>
      </c>
      <c r="AY41" s="18">
        <v>34984587</v>
      </c>
      <c r="AZ41" s="18">
        <v>78777223</v>
      </c>
      <c r="BA41" s="18">
        <v>10423336</v>
      </c>
      <c r="BB41" s="18">
        <v>60483652</v>
      </c>
      <c r="BC41" s="18">
        <v>16949237</v>
      </c>
      <c r="BD41" s="18">
        <v>911495</v>
      </c>
      <c r="BE41" s="18">
        <v>5418683</v>
      </c>
      <c r="BF41" s="18">
        <v>5670734</v>
      </c>
      <c r="BG41" s="18">
        <v>4068837</v>
      </c>
      <c r="BH41" s="18">
        <v>10279171</v>
      </c>
      <c r="BI41" s="18">
        <v>8241621</v>
      </c>
      <c r="BJ41" s="18">
        <v>1115425</v>
      </c>
      <c r="BK41" s="18">
        <v>3088446</v>
      </c>
      <c r="BL41" s="18">
        <v>972538</v>
      </c>
      <c r="BM41" s="18">
        <v>614340</v>
      </c>
      <c r="BN41" s="18">
        <v>18591696</v>
      </c>
      <c r="BO41" s="18">
        <v>1360759</v>
      </c>
      <c r="BP41" s="18">
        <v>17356494</v>
      </c>
      <c r="BQ41" s="47">
        <v>1229075</v>
      </c>
      <c r="BR41" s="48">
        <f t="shared" si="1"/>
        <v>1274070271</v>
      </c>
    </row>
    <row r="42" spans="1:70" x14ac:dyDescent="0.25">
      <c r="A42" s="10"/>
      <c r="B42" s="11">
        <v>551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1639000</v>
      </c>
      <c r="J42" s="13">
        <v>0</v>
      </c>
      <c r="K42" s="13">
        <v>0</v>
      </c>
      <c r="L42" s="13">
        <v>0</v>
      </c>
      <c r="M42" s="13">
        <v>73674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133519</v>
      </c>
      <c r="AB42" s="13">
        <v>0</v>
      </c>
      <c r="AC42" s="13">
        <v>0</v>
      </c>
      <c r="AD42" s="13">
        <v>21413</v>
      </c>
      <c r="AE42" s="13">
        <v>0</v>
      </c>
      <c r="AF42" s="13">
        <v>0</v>
      </c>
      <c r="AG42" s="13">
        <v>2062</v>
      </c>
      <c r="AH42" s="13">
        <v>0</v>
      </c>
      <c r="AI42" s="13">
        <v>0</v>
      </c>
      <c r="AJ42" s="13">
        <v>0</v>
      </c>
      <c r="AK42" s="13">
        <v>0</v>
      </c>
      <c r="AL42" s="13">
        <v>49040</v>
      </c>
      <c r="AM42" s="13">
        <v>0</v>
      </c>
      <c r="AN42" s="13">
        <v>0</v>
      </c>
      <c r="AO42" s="13">
        <v>0</v>
      </c>
      <c r="AP42" s="13">
        <v>262000</v>
      </c>
      <c r="AQ42" s="13">
        <v>0</v>
      </c>
      <c r="AR42" s="13">
        <v>0</v>
      </c>
      <c r="AS42" s="13">
        <v>50363829</v>
      </c>
      <c r="AT42" s="13">
        <v>18000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544362</v>
      </c>
      <c r="BA42" s="13">
        <v>118801</v>
      </c>
      <c r="BB42" s="13">
        <v>717309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45">
        <v>0</v>
      </c>
      <c r="BR42" s="46">
        <f t="shared" si="1"/>
        <v>53943009</v>
      </c>
    </row>
    <row r="43" spans="1:70" x14ac:dyDescent="0.25">
      <c r="A43" s="10"/>
      <c r="B43" s="11">
        <v>552</v>
      </c>
      <c r="C43" s="12" t="s">
        <v>42</v>
      </c>
      <c r="D43" s="13">
        <v>3096767</v>
      </c>
      <c r="E43" s="13">
        <v>49500</v>
      </c>
      <c r="F43" s="13">
        <v>20467217</v>
      </c>
      <c r="G43" s="13">
        <v>85179</v>
      </c>
      <c r="H43" s="13">
        <v>13599510</v>
      </c>
      <c r="I43" s="13">
        <v>3120000</v>
      </c>
      <c r="J43" s="13">
        <v>26674</v>
      </c>
      <c r="K43" s="13">
        <v>1171232</v>
      </c>
      <c r="L43" s="13">
        <v>915661</v>
      </c>
      <c r="M43" s="13">
        <v>0</v>
      </c>
      <c r="N43" s="13">
        <v>0</v>
      </c>
      <c r="O43" s="13">
        <v>1950634</v>
      </c>
      <c r="P43" s="13">
        <v>48065</v>
      </c>
      <c r="Q43" s="13">
        <v>25616</v>
      </c>
      <c r="R43" s="13">
        <v>1134401</v>
      </c>
      <c r="S43" s="13">
        <v>0</v>
      </c>
      <c r="T43" s="13">
        <v>934525</v>
      </c>
      <c r="U43" s="13">
        <v>315318</v>
      </c>
      <c r="V43" s="13">
        <v>42504</v>
      </c>
      <c r="W43" s="13">
        <v>4305843</v>
      </c>
      <c r="X43" s="13">
        <v>1533213</v>
      </c>
      <c r="Y43" s="13">
        <v>107834</v>
      </c>
      <c r="Z43" s="13">
        <v>0</v>
      </c>
      <c r="AA43" s="13">
        <v>0</v>
      </c>
      <c r="AB43" s="13">
        <v>1179675</v>
      </c>
      <c r="AC43" s="13">
        <v>2631078</v>
      </c>
      <c r="AD43" s="13">
        <v>32841909</v>
      </c>
      <c r="AE43" s="13">
        <v>41835</v>
      </c>
      <c r="AF43" s="13">
        <v>46000</v>
      </c>
      <c r="AG43" s="13">
        <v>580208</v>
      </c>
      <c r="AH43" s="13">
        <v>55534</v>
      </c>
      <c r="AI43" s="13">
        <v>10857</v>
      </c>
      <c r="AJ43" s="13">
        <v>2994729</v>
      </c>
      <c r="AK43" s="13">
        <v>19274852</v>
      </c>
      <c r="AL43" s="13">
        <v>3174285</v>
      </c>
      <c r="AM43" s="13">
        <v>273108</v>
      </c>
      <c r="AN43" s="13">
        <v>0</v>
      </c>
      <c r="AO43" s="13">
        <v>74683</v>
      </c>
      <c r="AP43" s="13">
        <v>11266000</v>
      </c>
      <c r="AQ43" s="13">
        <v>2093020</v>
      </c>
      <c r="AR43" s="13">
        <v>345000</v>
      </c>
      <c r="AS43" s="13">
        <v>0</v>
      </c>
      <c r="AT43" s="13">
        <v>29863827</v>
      </c>
      <c r="AU43" s="13">
        <v>4210206</v>
      </c>
      <c r="AV43" s="13">
        <v>6296872</v>
      </c>
      <c r="AW43" s="13">
        <v>296784</v>
      </c>
      <c r="AX43" s="13">
        <v>221655805</v>
      </c>
      <c r="AY43" s="13">
        <v>21587309</v>
      </c>
      <c r="AZ43" s="13">
        <v>27056720</v>
      </c>
      <c r="BA43" s="13">
        <v>889862</v>
      </c>
      <c r="BB43" s="13">
        <v>44382361</v>
      </c>
      <c r="BC43" s="13">
        <v>8890803</v>
      </c>
      <c r="BD43" s="13">
        <v>609270</v>
      </c>
      <c r="BE43" s="13">
        <v>495412</v>
      </c>
      <c r="BF43" s="13">
        <v>3554337</v>
      </c>
      <c r="BG43" s="13">
        <v>1323229</v>
      </c>
      <c r="BH43" s="13">
        <v>6675775</v>
      </c>
      <c r="BI43" s="13">
        <v>8062943</v>
      </c>
      <c r="BJ43" s="13">
        <v>165113</v>
      </c>
      <c r="BK43" s="13">
        <v>2621561</v>
      </c>
      <c r="BL43" s="13">
        <v>529941</v>
      </c>
      <c r="BM43" s="13">
        <v>0</v>
      </c>
      <c r="BN43" s="13">
        <v>10087589</v>
      </c>
      <c r="BO43" s="13">
        <v>0</v>
      </c>
      <c r="BP43" s="13">
        <v>14978421</v>
      </c>
      <c r="BQ43" s="45">
        <v>209601</v>
      </c>
      <c r="BR43" s="46">
        <f t="shared" si="1"/>
        <v>544256207</v>
      </c>
    </row>
    <row r="44" spans="1:70" x14ac:dyDescent="0.25">
      <c r="A44" s="10"/>
      <c r="B44" s="11">
        <v>553</v>
      </c>
      <c r="C44" s="12" t="s">
        <v>43</v>
      </c>
      <c r="D44" s="13">
        <v>178146</v>
      </c>
      <c r="E44" s="13">
        <v>34185</v>
      </c>
      <c r="F44" s="13">
        <v>246349</v>
      </c>
      <c r="G44" s="13">
        <v>27378</v>
      </c>
      <c r="H44" s="13">
        <v>237997</v>
      </c>
      <c r="I44" s="13">
        <v>533000</v>
      </c>
      <c r="J44" s="13">
        <v>23568</v>
      </c>
      <c r="K44" s="13">
        <v>244022</v>
      </c>
      <c r="L44" s="13">
        <v>186237</v>
      </c>
      <c r="M44" s="13">
        <v>52997</v>
      </c>
      <c r="N44" s="13">
        <v>336790</v>
      </c>
      <c r="O44" s="13">
        <v>11852</v>
      </c>
      <c r="P44" s="13">
        <v>83196</v>
      </c>
      <c r="Q44" s="13">
        <v>15002</v>
      </c>
      <c r="R44" s="13">
        <v>0</v>
      </c>
      <c r="S44" s="13">
        <v>114378</v>
      </c>
      <c r="T44" s="13">
        <v>76394</v>
      </c>
      <c r="U44" s="13">
        <v>162240</v>
      </c>
      <c r="V44" s="13">
        <v>35290</v>
      </c>
      <c r="W44" s="13">
        <v>0</v>
      </c>
      <c r="X44" s="13">
        <v>34176</v>
      </c>
      <c r="Y44" s="13">
        <v>136985</v>
      </c>
      <c r="Z44" s="13">
        <v>0</v>
      </c>
      <c r="AA44" s="13">
        <v>52271</v>
      </c>
      <c r="AB44" s="13">
        <v>111326</v>
      </c>
      <c r="AC44" s="13">
        <v>150374</v>
      </c>
      <c r="AD44" s="13">
        <v>622518</v>
      </c>
      <c r="AE44" s="13">
        <v>52674</v>
      </c>
      <c r="AF44" s="13">
        <v>380790</v>
      </c>
      <c r="AG44" s="13">
        <v>71420</v>
      </c>
      <c r="AH44" s="13">
        <v>24711</v>
      </c>
      <c r="AI44" s="13">
        <v>6555</v>
      </c>
      <c r="AJ44" s="13">
        <v>136003</v>
      </c>
      <c r="AK44" s="13">
        <v>87728</v>
      </c>
      <c r="AL44" s="13">
        <v>233398</v>
      </c>
      <c r="AM44" s="13">
        <v>88227</v>
      </c>
      <c r="AN44" s="13">
        <v>9341</v>
      </c>
      <c r="AO44" s="13">
        <v>58721</v>
      </c>
      <c r="AP44" s="13">
        <v>220000</v>
      </c>
      <c r="AQ44" s="13">
        <v>425346</v>
      </c>
      <c r="AR44" s="13">
        <v>169884</v>
      </c>
      <c r="AS44" s="13">
        <v>0</v>
      </c>
      <c r="AT44" s="13">
        <v>583621</v>
      </c>
      <c r="AU44" s="13">
        <v>52808</v>
      </c>
      <c r="AV44" s="13">
        <v>160717</v>
      </c>
      <c r="AW44" s="13">
        <v>70683</v>
      </c>
      <c r="AX44" s="13">
        <v>439124</v>
      </c>
      <c r="AY44" s="13">
        <v>150586</v>
      </c>
      <c r="AZ44" s="13">
        <v>244034</v>
      </c>
      <c r="BA44" s="13">
        <v>244980</v>
      </c>
      <c r="BB44" s="13">
        <v>476665</v>
      </c>
      <c r="BC44" s="13">
        <v>308657</v>
      </c>
      <c r="BD44" s="13">
        <v>105563</v>
      </c>
      <c r="BE44" s="13">
        <v>262928</v>
      </c>
      <c r="BF44" s="13">
        <v>429564</v>
      </c>
      <c r="BG44" s="13">
        <v>114301</v>
      </c>
      <c r="BH44" s="13">
        <v>603254</v>
      </c>
      <c r="BI44" s="13">
        <v>178678</v>
      </c>
      <c r="BJ44" s="13">
        <v>210756</v>
      </c>
      <c r="BK44" s="13">
        <v>50060</v>
      </c>
      <c r="BL44" s="13">
        <v>20532</v>
      </c>
      <c r="BM44" s="13">
        <v>6279</v>
      </c>
      <c r="BN44" s="13">
        <v>611090</v>
      </c>
      <c r="BO44" s="13">
        <v>15201</v>
      </c>
      <c r="BP44" s="13">
        <v>117240</v>
      </c>
      <c r="BQ44" s="45">
        <v>33569</v>
      </c>
      <c r="BR44" s="46">
        <f t="shared" si="1"/>
        <v>11162359</v>
      </c>
    </row>
    <row r="45" spans="1:70" x14ac:dyDescent="0.25">
      <c r="A45" s="10"/>
      <c r="B45" s="11">
        <v>554</v>
      </c>
      <c r="C45" s="12" t="s">
        <v>44</v>
      </c>
      <c r="D45" s="13">
        <v>3151342</v>
      </c>
      <c r="E45" s="13">
        <v>636556</v>
      </c>
      <c r="F45" s="13">
        <v>303434</v>
      </c>
      <c r="G45" s="13">
        <v>355845</v>
      </c>
      <c r="H45" s="13">
        <v>3703072</v>
      </c>
      <c r="I45" s="13">
        <v>12415000</v>
      </c>
      <c r="J45" s="13">
        <v>350087</v>
      </c>
      <c r="K45" s="13">
        <v>2753165</v>
      </c>
      <c r="L45" s="13">
        <v>733407</v>
      </c>
      <c r="M45" s="13">
        <v>1023858</v>
      </c>
      <c r="N45" s="13">
        <v>7139407</v>
      </c>
      <c r="O45" s="13">
        <v>425178</v>
      </c>
      <c r="P45" s="13">
        <v>504466</v>
      </c>
      <c r="Q45" s="13">
        <v>0</v>
      </c>
      <c r="R45" s="13">
        <v>2533676</v>
      </c>
      <c r="S45" s="13">
        <v>0</v>
      </c>
      <c r="T45" s="13">
        <v>0</v>
      </c>
      <c r="U45" s="13">
        <v>468470</v>
      </c>
      <c r="V45" s="13">
        <v>380590</v>
      </c>
      <c r="W45" s="13">
        <v>223954</v>
      </c>
      <c r="X45" s="13">
        <v>0</v>
      </c>
      <c r="Y45" s="13">
        <v>833560</v>
      </c>
      <c r="Z45" s="13">
        <v>611435</v>
      </c>
      <c r="AA45" s="13">
        <v>466726</v>
      </c>
      <c r="AB45" s="13">
        <v>1007146</v>
      </c>
      <c r="AC45" s="13">
        <v>456040</v>
      </c>
      <c r="AD45" s="13">
        <v>14588093</v>
      </c>
      <c r="AE45" s="13">
        <v>0</v>
      </c>
      <c r="AF45" s="13">
        <v>9530</v>
      </c>
      <c r="AG45" s="13">
        <v>331899</v>
      </c>
      <c r="AH45" s="13">
        <v>440268</v>
      </c>
      <c r="AI45" s="13">
        <v>0</v>
      </c>
      <c r="AJ45" s="13">
        <v>5920028</v>
      </c>
      <c r="AK45" s="13">
        <v>6950584</v>
      </c>
      <c r="AL45" s="13">
        <v>385230</v>
      </c>
      <c r="AM45" s="13">
        <v>357909</v>
      </c>
      <c r="AN45" s="13">
        <v>278411</v>
      </c>
      <c r="AO45" s="13">
        <v>310141</v>
      </c>
      <c r="AP45" s="13">
        <v>3089000</v>
      </c>
      <c r="AQ45" s="13">
        <v>1378361</v>
      </c>
      <c r="AR45" s="13">
        <v>690123</v>
      </c>
      <c r="AS45" s="13">
        <v>320620532</v>
      </c>
      <c r="AT45" s="13">
        <v>805403</v>
      </c>
      <c r="AU45" s="13">
        <v>523419</v>
      </c>
      <c r="AV45" s="13">
        <v>0</v>
      </c>
      <c r="AW45" s="13">
        <v>1458784</v>
      </c>
      <c r="AX45" s="13">
        <v>40447537</v>
      </c>
      <c r="AY45" s="13">
        <v>12848096</v>
      </c>
      <c r="AZ45" s="13">
        <v>19384419</v>
      </c>
      <c r="BA45" s="13">
        <v>9105460</v>
      </c>
      <c r="BB45" s="13">
        <v>14907317</v>
      </c>
      <c r="BC45" s="13">
        <v>7749777</v>
      </c>
      <c r="BD45" s="13">
        <v>196662</v>
      </c>
      <c r="BE45" s="13">
        <v>4659006</v>
      </c>
      <c r="BF45" s="13">
        <v>1686833</v>
      </c>
      <c r="BG45" s="13">
        <v>688472</v>
      </c>
      <c r="BH45" s="13">
        <v>2485153</v>
      </c>
      <c r="BI45" s="13">
        <v>0</v>
      </c>
      <c r="BJ45" s="13">
        <v>739556</v>
      </c>
      <c r="BK45" s="13">
        <v>0</v>
      </c>
      <c r="BL45" s="13">
        <v>396103</v>
      </c>
      <c r="BM45" s="13">
        <v>608061</v>
      </c>
      <c r="BN45" s="13">
        <v>4675196</v>
      </c>
      <c r="BO45" s="13">
        <v>1345448</v>
      </c>
      <c r="BP45" s="13">
        <v>2260833</v>
      </c>
      <c r="BQ45" s="45">
        <v>861393</v>
      </c>
      <c r="BR45" s="46">
        <f t="shared" si="1"/>
        <v>523659451</v>
      </c>
    </row>
    <row r="46" spans="1:70" x14ac:dyDescent="0.25">
      <c r="A46" s="10"/>
      <c r="B46" s="11">
        <v>559</v>
      </c>
      <c r="C46" s="12" t="s">
        <v>45</v>
      </c>
      <c r="D46" s="13">
        <v>0</v>
      </c>
      <c r="E46" s="13">
        <v>293243</v>
      </c>
      <c r="F46" s="13">
        <v>24749656</v>
      </c>
      <c r="G46" s="13">
        <v>41248</v>
      </c>
      <c r="H46" s="13">
        <v>605456</v>
      </c>
      <c r="I46" s="13">
        <v>0</v>
      </c>
      <c r="J46" s="13">
        <v>0</v>
      </c>
      <c r="K46" s="13">
        <v>0</v>
      </c>
      <c r="L46" s="13">
        <v>0</v>
      </c>
      <c r="M46" s="13">
        <v>406849</v>
      </c>
      <c r="N46" s="13">
        <v>4482212</v>
      </c>
      <c r="O46" s="13">
        <v>0</v>
      </c>
      <c r="P46" s="13">
        <v>4570</v>
      </c>
      <c r="Q46" s="13">
        <v>622445</v>
      </c>
      <c r="R46" s="13">
        <v>17855588</v>
      </c>
      <c r="S46" s="13">
        <v>2191991</v>
      </c>
      <c r="T46" s="13">
        <v>252665</v>
      </c>
      <c r="U46" s="13">
        <v>0</v>
      </c>
      <c r="V46" s="13">
        <v>0</v>
      </c>
      <c r="W46" s="13">
        <v>8904</v>
      </c>
      <c r="X46" s="13">
        <v>136690</v>
      </c>
      <c r="Y46" s="13">
        <v>0</v>
      </c>
      <c r="Z46" s="13">
        <v>0</v>
      </c>
      <c r="AA46" s="13">
        <v>0</v>
      </c>
      <c r="AB46" s="13">
        <v>0</v>
      </c>
      <c r="AC46" s="13">
        <v>38715</v>
      </c>
      <c r="AD46" s="13">
        <v>3591947</v>
      </c>
      <c r="AE46" s="13">
        <v>334195</v>
      </c>
      <c r="AF46" s="13">
        <v>0</v>
      </c>
      <c r="AG46" s="13">
        <v>0</v>
      </c>
      <c r="AH46" s="13">
        <v>0</v>
      </c>
      <c r="AI46" s="13">
        <v>563492</v>
      </c>
      <c r="AJ46" s="13">
        <v>0</v>
      </c>
      <c r="AK46" s="13">
        <v>475004</v>
      </c>
      <c r="AL46" s="13">
        <v>1685665</v>
      </c>
      <c r="AM46" s="13">
        <v>0</v>
      </c>
      <c r="AN46" s="13">
        <v>5708</v>
      </c>
      <c r="AO46" s="13">
        <v>71827</v>
      </c>
      <c r="AP46" s="13">
        <v>520000</v>
      </c>
      <c r="AQ46" s="13">
        <v>0</v>
      </c>
      <c r="AR46" s="13">
        <v>1654835</v>
      </c>
      <c r="AS46" s="13">
        <v>37838399</v>
      </c>
      <c r="AT46" s="13">
        <v>0</v>
      </c>
      <c r="AU46" s="13">
        <v>0</v>
      </c>
      <c r="AV46" s="13">
        <v>220062</v>
      </c>
      <c r="AW46" s="13">
        <v>0</v>
      </c>
      <c r="AX46" s="13">
        <v>4142971</v>
      </c>
      <c r="AY46" s="13">
        <v>398596</v>
      </c>
      <c r="AZ46" s="13">
        <v>31547688</v>
      </c>
      <c r="BA46" s="13">
        <v>64233</v>
      </c>
      <c r="BB46" s="13">
        <v>0</v>
      </c>
      <c r="BC46" s="13">
        <v>0</v>
      </c>
      <c r="BD46" s="13">
        <v>0</v>
      </c>
      <c r="BE46" s="13">
        <v>1337</v>
      </c>
      <c r="BF46" s="13">
        <v>0</v>
      </c>
      <c r="BG46" s="13">
        <v>1942835</v>
      </c>
      <c r="BH46" s="13">
        <v>514989</v>
      </c>
      <c r="BI46" s="13">
        <v>0</v>
      </c>
      <c r="BJ46" s="13">
        <v>0</v>
      </c>
      <c r="BK46" s="13">
        <v>416825</v>
      </c>
      <c r="BL46" s="13">
        <v>25962</v>
      </c>
      <c r="BM46" s="13">
        <v>0</v>
      </c>
      <c r="BN46" s="13">
        <v>3217821</v>
      </c>
      <c r="BO46" s="13">
        <v>110</v>
      </c>
      <c r="BP46" s="13">
        <v>0</v>
      </c>
      <c r="BQ46" s="45">
        <v>124512</v>
      </c>
      <c r="BR46" s="46">
        <f t="shared" si="1"/>
        <v>141049245</v>
      </c>
    </row>
    <row r="47" spans="1:70" ht="15.75" x14ac:dyDescent="0.25">
      <c r="A47" s="15" t="s">
        <v>46</v>
      </c>
      <c r="B47" s="16"/>
      <c r="C47" s="17"/>
      <c r="D47" s="18">
        <v>15159866</v>
      </c>
      <c r="E47" s="18">
        <v>774184</v>
      </c>
      <c r="F47" s="18">
        <v>5645241</v>
      </c>
      <c r="G47" s="18">
        <v>871740</v>
      </c>
      <c r="H47" s="18">
        <v>26895953</v>
      </c>
      <c r="I47" s="18">
        <v>136840000</v>
      </c>
      <c r="J47" s="18">
        <v>305928</v>
      </c>
      <c r="K47" s="18">
        <v>14363945</v>
      </c>
      <c r="L47" s="18">
        <v>9081161</v>
      </c>
      <c r="M47" s="18">
        <v>5588460</v>
      </c>
      <c r="N47" s="18">
        <v>13209131</v>
      </c>
      <c r="O47" s="18">
        <v>2565790</v>
      </c>
      <c r="P47" s="18">
        <v>1884787</v>
      </c>
      <c r="Q47" s="18">
        <v>532281</v>
      </c>
      <c r="R47" s="18">
        <v>2685699</v>
      </c>
      <c r="S47" s="18">
        <v>4264386</v>
      </c>
      <c r="T47" s="18">
        <v>9104462</v>
      </c>
      <c r="U47" s="18">
        <v>3224606</v>
      </c>
      <c r="V47" s="18">
        <v>612377</v>
      </c>
      <c r="W47" s="18">
        <v>369791</v>
      </c>
      <c r="X47" s="18">
        <v>1334885</v>
      </c>
      <c r="Y47" s="18">
        <v>527080</v>
      </c>
      <c r="Z47" s="18">
        <v>1005847</v>
      </c>
      <c r="AA47" s="18">
        <v>857908</v>
      </c>
      <c r="AB47" s="18">
        <v>7044034</v>
      </c>
      <c r="AC47" s="18">
        <v>4746714</v>
      </c>
      <c r="AD47" s="18">
        <v>206598954</v>
      </c>
      <c r="AE47" s="18">
        <v>414544</v>
      </c>
      <c r="AF47" s="18">
        <v>7519756</v>
      </c>
      <c r="AG47" s="18">
        <v>1118958</v>
      </c>
      <c r="AH47" s="18">
        <v>352309</v>
      </c>
      <c r="AI47" s="18">
        <v>94334</v>
      </c>
      <c r="AJ47" s="18">
        <v>8616155</v>
      </c>
      <c r="AK47" s="18">
        <v>19888339</v>
      </c>
      <c r="AL47" s="18">
        <v>9677898</v>
      </c>
      <c r="AM47" s="18">
        <v>1891111</v>
      </c>
      <c r="AN47" s="18">
        <v>239733</v>
      </c>
      <c r="AO47" s="18">
        <v>1236656</v>
      </c>
      <c r="AP47" s="18">
        <v>32541000</v>
      </c>
      <c r="AQ47" s="18">
        <v>14892391</v>
      </c>
      <c r="AR47" s="18">
        <v>6075428</v>
      </c>
      <c r="AS47" s="18">
        <v>1910725632</v>
      </c>
      <c r="AT47" s="18">
        <v>28516233</v>
      </c>
      <c r="AU47" s="18">
        <v>3630390</v>
      </c>
      <c r="AV47" s="18">
        <v>4288953</v>
      </c>
      <c r="AW47" s="18">
        <v>1881149</v>
      </c>
      <c r="AX47" s="18">
        <v>168770807</v>
      </c>
      <c r="AY47" s="18">
        <v>11571954</v>
      </c>
      <c r="AZ47" s="18">
        <v>83201524</v>
      </c>
      <c r="BA47" s="18">
        <v>15402030</v>
      </c>
      <c r="BB47" s="18">
        <v>60777448</v>
      </c>
      <c r="BC47" s="18">
        <v>50799490</v>
      </c>
      <c r="BD47" s="18">
        <v>2367008</v>
      </c>
      <c r="BE47" s="18">
        <v>17276488</v>
      </c>
      <c r="BF47" s="18">
        <v>10817256</v>
      </c>
      <c r="BG47" s="18">
        <v>5944871</v>
      </c>
      <c r="BH47" s="18">
        <v>22315734</v>
      </c>
      <c r="BI47" s="18">
        <v>19906466</v>
      </c>
      <c r="BJ47" s="18">
        <v>2884210</v>
      </c>
      <c r="BK47" s="18">
        <v>1328329</v>
      </c>
      <c r="BL47" s="18">
        <v>13866754</v>
      </c>
      <c r="BM47" s="18">
        <v>285797</v>
      </c>
      <c r="BN47" s="18">
        <v>24819418</v>
      </c>
      <c r="BO47" s="18">
        <v>757660</v>
      </c>
      <c r="BP47" s="18">
        <v>2771479</v>
      </c>
      <c r="BQ47" s="47">
        <v>561914</v>
      </c>
      <c r="BR47" s="48">
        <f t="shared" si="1"/>
        <v>3046122816</v>
      </c>
    </row>
    <row r="48" spans="1:70" x14ac:dyDescent="0.25">
      <c r="A48" s="10"/>
      <c r="B48" s="11">
        <v>561</v>
      </c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25220</v>
      </c>
      <c r="N48" s="13">
        <v>0</v>
      </c>
      <c r="O48" s="13">
        <v>0</v>
      </c>
      <c r="P48" s="13">
        <v>475304</v>
      </c>
      <c r="Q48" s="13">
        <v>0</v>
      </c>
      <c r="R48" s="13">
        <v>0</v>
      </c>
      <c r="S48" s="13">
        <v>1211294</v>
      </c>
      <c r="T48" s="13">
        <v>8548297</v>
      </c>
      <c r="U48" s="13">
        <v>784863</v>
      </c>
      <c r="V48" s="13">
        <v>0</v>
      </c>
      <c r="W48" s="13">
        <v>0</v>
      </c>
      <c r="X48" s="13">
        <v>551050</v>
      </c>
      <c r="Y48" s="13">
        <v>0</v>
      </c>
      <c r="Z48" s="13">
        <v>0</v>
      </c>
      <c r="AA48" s="13">
        <v>0</v>
      </c>
      <c r="AB48" s="13">
        <v>0</v>
      </c>
      <c r="AC48" s="13">
        <v>-9669</v>
      </c>
      <c r="AD48" s="13">
        <v>2763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5039586</v>
      </c>
      <c r="AL48" s="13">
        <v>0</v>
      </c>
      <c r="AM48" s="13">
        <v>0</v>
      </c>
      <c r="AN48" s="13">
        <v>0</v>
      </c>
      <c r="AO48" s="13">
        <v>754402</v>
      </c>
      <c r="AP48" s="13">
        <v>523000</v>
      </c>
      <c r="AQ48" s="13">
        <v>0</v>
      </c>
      <c r="AR48" s="13">
        <v>0</v>
      </c>
      <c r="AS48" s="13">
        <v>1715424933</v>
      </c>
      <c r="AT48" s="13">
        <v>1286</v>
      </c>
      <c r="AU48" s="13">
        <v>100962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22107421</v>
      </c>
      <c r="BD48" s="13">
        <v>0</v>
      </c>
      <c r="BE48" s="13">
        <v>963859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13128181</v>
      </c>
      <c r="BM48" s="13">
        <v>0</v>
      </c>
      <c r="BN48" s="13">
        <v>0</v>
      </c>
      <c r="BO48" s="13">
        <v>0</v>
      </c>
      <c r="BP48" s="13">
        <v>0</v>
      </c>
      <c r="BQ48" s="45">
        <v>0</v>
      </c>
      <c r="BR48" s="46">
        <f t="shared" si="1"/>
        <v>1769632752</v>
      </c>
    </row>
    <row r="49" spans="1:70" x14ac:dyDescent="0.25">
      <c r="A49" s="10"/>
      <c r="B49" s="11">
        <v>562</v>
      </c>
      <c r="C49" s="12" t="s">
        <v>48</v>
      </c>
      <c r="D49" s="13">
        <v>8106843</v>
      </c>
      <c r="E49" s="13">
        <v>0</v>
      </c>
      <c r="F49" s="13">
        <v>1227037</v>
      </c>
      <c r="G49" s="13">
        <v>107518</v>
      </c>
      <c r="H49" s="13">
        <v>15922279</v>
      </c>
      <c r="I49" s="13">
        <v>76138000</v>
      </c>
      <c r="J49" s="13">
        <v>275687</v>
      </c>
      <c r="K49" s="13">
        <v>4859669</v>
      </c>
      <c r="L49" s="13">
        <v>1773997</v>
      </c>
      <c r="M49" s="13">
        <v>1410060</v>
      </c>
      <c r="N49" s="13">
        <v>3951963</v>
      </c>
      <c r="O49" s="13">
        <v>2114281</v>
      </c>
      <c r="P49" s="13">
        <v>324969</v>
      </c>
      <c r="Q49" s="13">
        <v>404047</v>
      </c>
      <c r="R49" s="13">
        <v>1714020</v>
      </c>
      <c r="S49" s="13">
        <v>724159</v>
      </c>
      <c r="T49" s="13">
        <v>372007</v>
      </c>
      <c r="U49" s="13">
        <v>1042165</v>
      </c>
      <c r="V49" s="13">
        <v>209198</v>
      </c>
      <c r="W49" s="13">
        <v>216084</v>
      </c>
      <c r="X49" s="13">
        <v>460761</v>
      </c>
      <c r="Y49" s="13">
        <v>416280</v>
      </c>
      <c r="Z49" s="13">
        <v>433494</v>
      </c>
      <c r="AA49" s="13">
        <v>164741</v>
      </c>
      <c r="AB49" s="13">
        <v>6130993</v>
      </c>
      <c r="AC49" s="13">
        <v>509527</v>
      </c>
      <c r="AD49" s="13">
        <v>118223962</v>
      </c>
      <c r="AE49" s="13">
        <v>390544</v>
      </c>
      <c r="AF49" s="13">
        <v>790358</v>
      </c>
      <c r="AG49" s="13">
        <v>1070774</v>
      </c>
      <c r="AH49" s="13">
        <v>79263</v>
      </c>
      <c r="AI49" s="13">
        <v>23600</v>
      </c>
      <c r="AJ49" s="13">
        <v>1697617</v>
      </c>
      <c r="AK49" s="13">
        <v>6998873</v>
      </c>
      <c r="AL49" s="13">
        <v>4786569</v>
      </c>
      <c r="AM49" s="13">
        <v>766041</v>
      </c>
      <c r="AN49" s="13">
        <v>93469</v>
      </c>
      <c r="AO49" s="13">
        <v>186977</v>
      </c>
      <c r="AP49" s="13">
        <v>7622000</v>
      </c>
      <c r="AQ49" s="13">
        <v>5664032</v>
      </c>
      <c r="AR49" s="13">
        <v>819476</v>
      </c>
      <c r="AS49" s="13">
        <v>32879749</v>
      </c>
      <c r="AT49" s="13">
        <v>21817733</v>
      </c>
      <c r="AU49" s="13">
        <v>2763798</v>
      </c>
      <c r="AV49" s="13">
        <v>1679553</v>
      </c>
      <c r="AW49" s="13">
        <v>311609</v>
      </c>
      <c r="AX49" s="13">
        <v>46972558</v>
      </c>
      <c r="AY49" s="13">
        <v>3435479</v>
      </c>
      <c r="AZ49" s="13">
        <v>36238415</v>
      </c>
      <c r="BA49" s="13">
        <v>2411705</v>
      </c>
      <c r="BB49" s="13">
        <v>48898412</v>
      </c>
      <c r="BC49" s="13">
        <v>7145699</v>
      </c>
      <c r="BD49" s="13">
        <v>1935551</v>
      </c>
      <c r="BE49" s="13">
        <v>7383709</v>
      </c>
      <c r="BF49" s="13">
        <v>5107648</v>
      </c>
      <c r="BG49" s="13">
        <v>5826248</v>
      </c>
      <c r="BH49" s="13">
        <v>6646558</v>
      </c>
      <c r="BI49" s="13">
        <v>9142307</v>
      </c>
      <c r="BJ49" s="13">
        <v>1921300</v>
      </c>
      <c r="BK49" s="13">
        <v>398801</v>
      </c>
      <c r="BL49" s="13">
        <v>651473</v>
      </c>
      <c r="BM49" s="13">
        <v>25000</v>
      </c>
      <c r="BN49" s="13">
        <v>10533718</v>
      </c>
      <c r="BO49" s="13">
        <v>688559</v>
      </c>
      <c r="BP49" s="13">
        <v>2652040</v>
      </c>
      <c r="BQ49" s="45">
        <v>533032</v>
      </c>
      <c r="BR49" s="46">
        <f t="shared" si="1"/>
        <v>536223988</v>
      </c>
    </row>
    <row r="50" spans="1:70" x14ac:dyDescent="0.25">
      <c r="A50" s="10"/>
      <c r="B50" s="11">
        <v>563</v>
      </c>
      <c r="C50" s="12" t="s">
        <v>49</v>
      </c>
      <c r="D50" s="13">
        <v>595556</v>
      </c>
      <c r="E50" s="13">
        <v>0</v>
      </c>
      <c r="F50" s="13">
        <v>0</v>
      </c>
      <c r="G50" s="13">
        <v>0</v>
      </c>
      <c r="H50" s="13">
        <v>2389446</v>
      </c>
      <c r="I50" s="13">
        <v>5102000</v>
      </c>
      <c r="J50" s="13">
        <v>4741</v>
      </c>
      <c r="K50" s="13">
        <v>2017410</v>
      </c>
      <c r="L50" s="13">
        <v>483360</v>
      </c>
      <c r="M50" s="13">
        <v>0</v>
      </c>
      <c r="N50" s="13">
        <v>811516</v>
      </c>
      <c r="O50" s="13">
        <v>204750</v>
      </c>
      <c r="P50" s="13">
        <v>600</v>
      </c>
      <c r="Q50" s="13">
        <v>42000</v>
      </c>
      <c r="R50" s="13">
        <v>40188</v>
      </c>
      <c r="S50" s="13">
        <v>0</v>
      </c>
      <c r="T50" s="13">
        <v>24400</v>
      </c>
      <c r="U50" s="13">
        <v>138000</v>
      </c>
      <c r="V50" s="13">
        <v>51000</v>
      </c>
      <c r="W50" s="13">
        <v>0</v>
      </c>
      <c r="X50" s="13">
        <v>77912</v>
      </c>
      <c r="Y50" s="13">
        <v>22500</v>
      </c>
      <c r="Z50" s="13">
        <v>40000</v>
      </c>
      <c r="AA50" s="13">
        <v>0</v>
      </c>
      <c r="AB50" s="13">
        <v>600000</v>
      </c>
      <c r="AC50" s="13">
        <v>438818</v>
      </c>
      <c r="AD50" s="13">
        <v>3767369</v>
      </c>
      <c r="AE50" s="13">
        <v>0</v>
      </c>
      <c r="AF50" s="13">
        <v>298754</v>
      </c>
      <c r="AG50" s="13">
        <v>22209</v>
      </c>
      <c r="AH50" s="13">
        <v>39201</v>
      </c>
      <c r="AI50" s="13">
        <v>12000</v>
      </c>
      <c r="AJ50" s="13">
        <v>873987</v>
      </c>
      <c r="AK50" s="13">
        <v>0</v>
      </c>
      <c r="AL50" s="13">
        <v>692601</v>
      </c>
      <c r="AM50" s="13">
        <v>75000</v>
      </c>
      <c r="AN50" s="13">
        <v>7083</v>
      </c>
      <c r="AO50" s="13">
        <v>42200</v>
      </c>
      <c r="AP50" s="13">
        <v>2123000</v>
      </c>
      <c r="AQ50" s="13">
        <v>1183400</v>
      </c>
      <c r="AR50" s="13">
        <v>0</v>
      </c>
      <c r="AS50" s="13">
        <v>238069</v>
      </c>
      <c r="AT50" s="13">
        <v>1226416</v>
      </c>
      <c r="AU50" s="13">
        <v>32000</v>
      </c>
      <c r="AV50" s="13">
        <v>533088</v>
      </c>
      <c r="AW50" s="13">
        <v>46410</v>
      </c>
      <c r="AX50" s="13">
        <v>15208063</v>
      </c>
      <c r="AY50" s="13">
        <v>0</v>
      </c>
      <c r="AZ50" s="13">
        <v>4269989</v>
      </c>
      <c r="BA50" s="13">
        <v>0</v>
      </c>
      <c r="BB50" s="13">
        <v>586065</v>
      </c>
      <c r="BC50" s="13">
        <v>206314</v>
      </c>
      <c r="BD50" s="13">
        <v>392935</v>
      </c>
      <c r="BE50" s="13">
        <v>5073</v>
      </c>
      <c r="BF50" s="13">
        <v>0</v>
      </c>
      <c r="BG50" s="13">
        <v>0</v>
      </c>
      <c r="BH50" s="13">
        <v>589354</v>
      </c>
      <c r="BI50" s="13">
        <v>0</v>
      </c>
      <c r="BJ50" s="13">
        <v>118904</v>
      </c>
      <c r="BK50" s="13">
        <v>28000</v>
      </c>
      <c r="BL50" s="13">
        <v>52900</v>
      </c>
      <c r="BM50" s="13">
        <v>37500</v>
      </c>
      <c r="BN50" s="13">
        <v>3604582</v>
      </c>
      <c r="BO50" s="13">
        <v>0</v>
      </c>
      <c r="BP50" s="13">
        <v>64063</v>
      </c>
      <c r="BQ50" s="45">
        <v>28882</v>
      </c>
      <c r="BR50" s="46">
        <f t="shared" si="1"/>
        <v>49489608</v>
      </c>
    </row>
    <row r="51" spans="1:70" x14ac:dyDescent="0.25">
      <c r="A51" s="10"/>
      <c r="B51" s="11">
        <v>564</v>
      </c>
      <c r="C51" s="12" t="s">
        <v>50</v>
      </c>
      <c r="D51" s="13">
        <v>2735576</v>
      </c>
      <c r="E51" s="13">
        <v>671133</v>
      </c>
      <c r="F51" s="13">
        <v>0</v>
      </c>
      <c r="G51" s="13">
        <v>0</v>
      </c>
      <c r="H51" s="13">
        <v>3805978</v>
      </c>
      <c r="I51" s="13">
        <v>53037000</v>
      </c>
      <c r="J51" s="13">
        <v>24300</v>
      </c>
      <c r="K51" s="13">
        <v>7273012</v>
      </c>
      <c r="L51" s="13">
        <v>2093300</v>
      </c>
      <c r="M51" s="13">
        <v>4153180</v>
      </c>
      <c r="N51" s="13">
        <v>7797759</v>
      </c>
      <c r="O51" s="13">
        <v>166759</v>
      </c>
      <c r="P51" s="13">
        <v>709524</v>
      </c>
      <c r="Q51" s="13">
        <v>0</v>
      </c>
      <c r="R51" s="13">
        <v>42602</v>
      </c>
      <c r="S51" s="13">
        <v>436064</v>
      </c>
      <c r="T51" s="13">
        <v>47176</v>
      </c>
      <c r="U51" s="13">
        <v>1259578</v>
      </c>
      <c r="V51" s="13">
        <v>270569</v>
      </c>
      <c r="W51" s="13">
        <v>0</v>
      </c>
      <c r="X51" s="13">
        <v>245162</v>
      </c>
      <c r="Y51" s="13">
        <v>67000</v>
      </c>
      <c r="Z51" s="13">
        <v>167915</v>
      </c>
      <c r="AA51" s="13">
        <v>693167</v>
      </c>
      <c r="AB51" s="13">
        <v>269541</v>
      </c>
      <c r="AC51" s="13">
        <v>1809082</v>
      </c>
      <c r="AD51" s="13">
        <v>7078926</v>
      </c>
      <c r="AE51" s="13">
        <v>21600</v>
      </c>
      <c r="AF51" s="13">
        <v>4330142</v>
      </c>
      <c r="AG51" s="13">
        <v>25975</v>
      </c>
      <c r="AH51" s="13">
        <v>233845</v>
      </c>
      <c r="AI51" s="13">
        <v>55734</v>
      </c>
      <c r="AJ51" s="13">
        <v>4972812</v>
      </c>
      <c r="AK51" s="13">
        <v>3710796</v>
      </c>
      <c r="AL51" s="13">
        <v>2630398</v>
      </c>
      <c r="AM51" s="13">
        <v>998463</v>
      </c>
      <c r="AN51" s="13">
        <v>131524</v>
      </c>
      <c r="AO51" s="13">
        <v>253077</v>
      </c>
      <c r="AP51" s="13">
        <v>7729000</v>
      </c>
      <c r="AQ51" s="13">
        <v>7840524</v>
      </c>
      <c r="AR51" s="13">
        <v>4202786</v>
      </c>
      <c r="AS51" s="13">
        <v>0</v>
      </c>
      <c r="AT51" s="13">
        <v>2717854</v>
      </c>
      <c r="AU51" s="13">
        <v>411670</v>
      </c>
      <c r="AV51" s="13">
        <v>1799614</v>
      </c>
      <c r="AW51" s="13">
        <v>600902</v>
      </c>
      <c r="AX51" s="13">
        <v>12716587</v>
      </c>
      <c r="AY51" s="13">
        <v>5758694</v>
      </c>
      <c r="AZ51" s="13">
        <v>4862680</v>
      </c>
      <c r="BA51" s="13">
        <v>10769484</v>
      </c>
      <c r="BB51" s="13">
        <v>4392399</v>
      </c>
      <c r="BC51" s="13">
        <v>18749847</v>
      </c>
      <c r="BD51" s="13">
        <v>17373</v>
      </c>
      <c r="BE51" s="13">
        <v>8035809</v>
      </c>
      <c r="BF51" s="13">
        <v>4626378</v>
      </c>
      <c r="BG51" s="13">
        <v>0</v>
      </c>
      <c r="BH51" s="13">
        <v>202178</v>
      </c>
      <c r="BI51" s="13">
        <v>10727561</v>
      </c>
      <c r="BJ51" s="13">
        <v>742872</v>
      </c>
      <c r="BK51" s="13">
        <v>901296</v>
      </c>
      <c r="BL51" s="13">
        <v>4229</v>
      </c>
      <c r="BM51" s="13">
        <v>218230</v>
      </c>
      <c r="BN51" s="13">
        <v>7013604</v>
      </c>
      <c r="BO51" s="13">
        <v>69101</v>
      </c>
      <c r="BP51" s="13">
        <v>36419</v>
      </c>
      <c r="BQ51" s="45">
        <v>0</v>
      </c>
      <c r="BR51" s="46">
        <f t="shared" si="1"/>
        <v>227365760</v>
      </c>
    </row>
    <row r="52" spans="1:70" x14ac:dyDescent="0.25">
      <c r="A52" s="10"/>
      <c r="B52" s="11">
        <v>565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72240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12000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3000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127000</v>
      </c>
      <c r="AQ52" s="13">
        <v>0</v>
      </c>
      <c r="AR52" s="13">
        <v>0</v>
      </c>
      <c r="AS52" s="13">
        <v>457500</v>
      </c>
      <c r="AT52" s="13">
        <v>0</v>
      </c>
      <c r="AU52" s="13">
        <v>32400</v>
      </c>
      <c r="AV52" s="13">
        <v>0</v>
      </c>
      <c r="AW52" s="13">
        <v>0</v>
      </c>
      <c r="AX52" s="13">
        <v>0</v>
      </c>
      <c r="AY52" s="13">
        <v>0</v>
      </c>
      <c r="AZ52" s="13">
        <v>683913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163995</v>
      </c>
      <c r="BI52" s="13">
        <v>0</v>
      </c>
      <c r="BJ52" s="13">
        <v>50624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9338</v>
      </c>
      <c r="BQ52" s="45">
        <v>0</v>
      </c>
      <c r="BR52" s="46">
        <f t="shared" si="1"/>
        <v>1612010</v>
      </c>
    </row>
    <row r="53" spans="1:70" x14ac:dyDescent="0.25">
      <c r="A53" s="10"/>
      <c r="B53" s="11">
        <v>569</v>
      </c>
      <c r="C53" s="12" t="s">
        <v>52</v>
      </c>
      <c r="D53" s="13">
        <v>3721891</v>
      </c>
      <c r="E53" s="13">
        <v>103051</v>
      </c>
      <c r="F53" s="13">
        <v>4418204</v>
      </c>
      <c r="G53" s="13">
        <v>764222</v>
      </c>
      <c r="H53" s="13">
        <v>4706010</v>
      </c>
      <c r="I53" s="13">
        <v>2563000</v>
      </c>
      <c r="J53" s="13">
        <v>1200</v>
      </c>
      <c r="K53" s="13">
        <v>213854</v>
      </c>
      <c r="L53" s="13">
        <v>4730504</v>
      </c>
      <c r="M53" s="13">
        <v>0</v>
      </c>
      <c r="N53" s="13">
        <v>647893</v>
      </c>
      <c r="O53" s="13">
        <v>80000</v>
      </c>
      <c r="P53" s="13">
        <v>374390</v>
      </c>
      <c r="Q53" s="13">
        <v>86234</v>
      </c>
      <c r="R53" s="13">
        <v>888889</v>
      </c>
      <c r="S53" s="13">
        <v>1892869</v>
      </c>
      <c r="T53" s="13">
        <v>112582</v>
      </c>
      <c r="U53" s="13">
        <v>0</v>
      </c>
      <c r="V53" s="13">
        <v>81610</v>
      </c>
      <c r="W53" s="13">
        <v>153707</v>
      </c>
      <c r="X53" s="13">
        <v>0</v>
      </c>
      <c r="Y53" s="13">
        <v>9300</v>
      </c>
      <c r="Z53" s="13">
        <v>364438</v>
      </c>
      <c r="AA53" s="13">
        <v>0</v>
      </c>
      <c r="AB53" s="13">
        <v>43500</v>
      </c>
      <c r="AC53" s="13">
        <v>1998956</v>
      </c>
      <c r="AD53" s="13">
        <v>77525934</v>
      </c>
      <c r="AE53" s="13">
        <v>2400</v>
      </c>
      <c r="AF53" s="13">
        <v>2100502</v>
      </c>
      <c r="AG53" s="13">
        <v>0</v>
      </c>
      <c r="AH53" s="13">
        <v>0</v>
      </c>
      <c r="AI53" s="13">
        <v>0</v>
      </c>
      <c r="AJ53" s="13">
        <v>1071739</v>
      </c>
      <c r="AK53" s="13">
        <v>4139084</v>
      </c>
      <c r="AL53" s="13">
        <v>1568330</v>
      </c>
      <c r="AM53" s="13">
        <v>51607</v>
      </c>
      <c r="AN53" s="13">
        <v>7657</v>
      </c>
      <c r="AO53" s="13">
        <v>0</v>
      </c>
      <c r="AP53" s="13">
        <v>14417000</v>
      </c>
      <c r="AQ53" s="13">
        <v>204435</v>
      </c>
      <c r="AR53" s="13">
        <v>1053166</v>
      </c>
      <c r="AS53" s="13">
        <v>161725381</v>
      </c>
      <c r="AT53" s="13">
        <v>2752944</v>
      </c>
      <c r="AU53" s="13">
        <v>289560</v>
      </c>
      <c r="AV53" s="13">
        <v>276698</v>
      </c>
      <c r="AW53" s="13">
        <v>922228</v>
      </c>
      <c r="AX53" s="13">
        <v>93873599</v>
      </c>
      <c r="AY53" s="13">
        <v>2377781</v>
      </c>
      <c r="AZ53" s="13">
        <v>37146527</v>
      </c>
      <c r="BA53" s="13">
        <v>2220841</v>
      </c>
      <c r="BB53" s="13">
        <v>6900572</v>
      </c>
      <c r="BC53" s="13">
        <v>2590209</v>
      </c>
      <c r="BD53" s="13">
        <v>21149</v>
      </c>
      <c r="BE53" s="13">
        <v>888038</v>
      </c>
      <c r="BF53" s="13">
        <v>1083230</v>
      </c>
      <c r="BG53" s="13">
        <v>118623</v>
      </c>
      <c r="BH53" s="13">
        <v>14713649</v>
      </c>
      <c r="BI53" s="13">
        <v>36598</v>
      </c>
      <c r="BJ53" s="13">
        <v>50510</v>
      </c>
      <c r="BK53" s="13">
        <v>232</v>
      </c>
      <c r="BL53" s="13">
        <v>29971</v>
      </c>
      <c r="BM53" s="13">
        <v>5067</v>
      </c>
      <c r="BN53" s="13">
        <v>3667514</v>
      </c>
      <c r="BO53" s="13">
        <v>0</v>
      </c>
      <c r="BP53" s="13">
        <v>9619</v>
      </c>
      <c r="BQ53" s="45">
        <v>0</v>
      </c>
      <c r="BR53" s="46">
        <f t="shared" si="1"/>
        <v>461798698</v>
      </c>
    </row>
    <row r="54" spans="1:70" ht="15.75" x14ac:dyDescent="0.25">
      <c r="A54" s="15" t="s">
        <v>53</v>
      </c>
      <c r="B54" s="16"/>
      <c r="C54" s="17"/>
      <c r="D54" s="18">
        <v>1775115</v>
      </c>
      <c r="E54" s="18">
        <v>358091</v>
      </c>
      <c r="F54" s="18">
        <v>5105700</v>
      </c>
      <c r="G54" s="18">
        <v>928065</v>
      </c>
      <c r="H54" s="18">
        <v>45274243</v>
      </c>
      <c r="I54" s="18">
        <v>151480000</v>
      </c>
      <c r="J54" s="18">
        <v>689724</v>
      </c>
      <c r="K54" s="18">
        <v>48041414</v>
      </c>
      <c r="L54" s="18">
        <v>4833190</v>
      </c>
      <c r="M54" s="18">
        <v>4297171</v>
      </c>
      <c r="N54" s="18">
        <v>43204324</v>
      </c>
      <c r="O54" s="18">
        <v>3103657</v>
      </c>
      <c r="P54" s="18">
        <v>1419827</v>
      </c>
      <c r="Q54" s="18">
        <v>443278</v>
      </c>
      <c r="R54" s="18">
        <v>14623627</v>
      </c>
      <c r="S54" s="18">
        <v>4867230</v>
      </c>
      <c r="T54" s="18">
        <v>848881</v>
      </c>
      <c r="U54" s="18">
        <v>1389095</v>
      </c>
      <c r="V54" s="18">
        <v>804432</v>
      </c>
      <c r="W54" s="18">
        <v>342045</v>
      </c>
      <c r="X54" s="18">
        <v>273406</v>
      </c>
      <c r="Y54" s="18">
        <v>1330955</v>
      </c>
      <c r="Z54" s="18">
        <v>1480452</v>
      </c>
      <c r="AA54" s="18">
        <v>875814</v>
      </c>
      <c r="AB54" s="18">
        <v>4892508</v>
      </c>
      <c r="AC54" s="18">
        <v>2864231</v>
      </c>
      <c r="AD54" s="18">
        <v>94618561</v>
      </c>
      <c r="AE54" s="18">
        <v>234198</v>
      </c>
      <c r="AF54" s="18">
        <v>19857345</v>
      </c>
      <c r="AG54" s="18">
        <v>1382667</v>
      </c>
      <c r="AH54" s="18">
        <v>587067</v>
      </c>
      <c r="AI54" s="18">
        <v>238634</v>
      </c>
      <c r="AJ54" s="18">
        <v>9868776</v>
      </c>
      <c r="AK54" s="18">
        <v>78471412</v>
      </c>
      <c r="AL54" s="18">
        <v>15635773</v>
      </c>
      <c r="AM54" s="18">
        <v>714629</v>
      </c>
      <c r="AN54" s="18">
        <v>479753</v>
      </c>
      <c r="AO54" s="18">
        <v>1122765</v>
      </c>
      <c r="AP54" s="18">
        <v>22374000</v>
      </c>
      <c r="AQ54" s="18">
        <v>11165656</v>
      </c>
      <c r="AR54" s="18">
        <v>19044771</v>
      </c>
      <c r="AS54" s="18">
        <v>384013708</v>
      </c>
      <c r="AT54" s="18">
        <v>5921636</v>
      </c>
      <c r="AU54" s="18">
        <v>2181937</v>
      </c>
      <c r="AV54" s="18">
        <v>7097673</v>
      </c>
      <c r="AW54" s="18">
        <v>1740434</v>
      </c>
      <c r="AX54" s="18">
        <v>39566086</v>
      </c>
      <c r="AY54" s="18">
        <v>26688040</v>
      </c>
      <c r="AZ54" s="18">
        <v>111848426</v>
      </c>
      <c r="BA54" s="18">
        <v>18412935</v>
      </c>
      <c r="BB54" s="18">
        <v>29373786</v>
      </c>
      <c r="BC54" s="18">
        <v>15662588</v>
      </c>
      <c r="BD54" s="18">
        <v>2190319</v>
      </c>
      <c r="BE54" s="18">
        <v>28271116</v>
      </c>
      <c r="BF54" s="18">
        <v>18341153</v>
      </c>
      <c r="BG54" s="18">
        <v>3484743</v>
      </c>
      <c r="BH54" s="18">
        <v>57453513</v>
      </c>
      <c r="BI54" s="18">
        <v>14153595</v>
      </c>
      <c r="BJ54" s="18">
        <v>3857974</v>
      </c>
      <c r="BK54" s="18">
        <v>4547123</v>
      </c>
      <c r="BL54" s="18">
        <v>1410657</v>
      </c>
      <c r="BM54" s="18">
        <v>380630</v>
      </c>
      <c r="BN54" s="18">
        <v>58111981</v>
      </c>
      <c r="BO54" s="18">
        <v>2040248</v>
      </c>
      <c r="BP54" s="18">
        <v>3861194</v>
      </c>
      <c r="BQ54" s="47">
        <v>944442</v>
      </c>
      <c r="BR54" s="48">
        <f t="shared" si="1"/>
        <v>1462898419</v>
      </c>
    </row>
    <row r="55" spans="1:70" x14ac:dyDescent="0.25">
      <c r="A55" s="10"/>
      <c r="B55" s="11">
        <v>571</v>
      </c>
      <c r="C55" s="12" t="s">
        <v>54</v>
      </c>
      <c r="D55" s="13">
        <v>0</v>
      </c>
      <c r="E55" s="13">
        <v>188615</v>
      </c>
      <c r="F55" s="13">
        <v>2964061</v>
      </c>
      <c r="G55" s="13">
        <v>859679</v>
      </c>
      <c r="H55" s="13">
        <v>13848514</v>
      </c>
      <c r="I55" s="13">
        <v>59954000</v>
      </c>
      <c r="J55" s="13">
        <v>570393</v>
      </c>
      <c r="K55" s="13">
        <v>4544147</v>
      </c>
      <c r="L55" s="13">
        <v>3735373</v>
      </c>
      <c r="M55" s="13">
        <v>2428645</v>
      </c>
      <c r="N55" s="13">
        <v>5893549</v>
      </c>
      <c r="O55" s="13">
        <v>1322628</v>
      </c>
      <c r="P55" s="13">
        <v>267049</v>
      </c>
      <c r="Q55" s="13">
        <v>200951</v>
      </c>
      <c r="R55" s="13">
        <v>4852608</v>
      </c>
      <c r="S55" s="13">
        <v>1113959</v>
      </c>
      <c r="T55" s="13">
        <v>302964</v>
      </c>
      <c r="U55" s="13">
        <v>1190335</v>
      </c>
      <c r="V55" s="13">
        <v>161609</v>
      </c>
      <c r="W55" s="13">
        <v>0</v>
      </c>
      <c r="X55" s="13">
        <v>157066</v>
      </c>
      <c r="Y55" s="13">
        <v>708951</v>
      </c>
      <c r="Z55" s="13">
        <v>1072263</v>
      </c>
      <c r="AA55" s="13">
        <v>61671</v>
      </c>
      <c r="AB55" s="13">
        <v>2511208</v>
      </c>
      <c r="AC55" s="13">
        <v>943494</v>
      </c>
      <c r="AD55" s="13">
        <v>39517461</v>
      </c>
      <c r="AE55" s="13">
        <v>186434</v>
      </c>
      <c r="AF55" s="13">
        <v>3634052</v>
      </c>
      <c r="AG55" s="13">
        <v>550410</v>
      </c>
      <c r="AH55" s="13">
        <v>373363</v>
      </c>
      <c r="AI55" s="13">
        <v>158687</v>
      </c>
      <c r="AJ55" s="13">
        <v>4327672</v>
      </c>
      <c r="AK55" s="13">
        <v>25870862</v>
      </c>
      <c r="AL55" s="13">
        <v>6433415</v>
      </c>
      <c r="AM55" s="13">
        <v>382067</v>
      </c>
      <c r="AN55" s="13">
        <v>156702</v>
      </c>
      <c r="AO55" s="13">
        <v>924460</v>
      </c>
      <c r="AP55" s="13">
        <v>7662000</v>
      </c>
      <c r="AQ55" s="13">
        <v>5626886</v>
      </c>
      <c r="AR55" s="13">
        <v>3991037</v>
      </c>
      <c r="AS55" s="13">
        <v>53518693</v>
      </c>
      <c r="AT55" s="13">
        <v>2888862</v>
      </c>
      <c r="AU55" s="13">
        <v>1553383</v>
      </c>
      <c r="AV55" s="13">
        <v>787925</v>
      </c>
      <c r="AW55" s="13">
        <v>408362</v>
      </c>
      <c r="AX55" s="13">
        <v>0</v>
      </c>
      <c r="AY55" s="13">
        <v>5766909</v>
      </c>
      <c r="AZ55" s="13">
        <v>43983893</v>
      </c>
      <c r="BA55" s="13">
        <v>5586937</v>
      </c>
      <c r="BB55" s="13">
        <v>5792510</v>
      </c>
      <c r="BC55" s="13">
        <v>3762594</v>
      </c>
      <c r="BD55" s="13">
        <v>861678</v>
      </c>
      <c r="BE55" s="13">
        <v>5544203</v>
      </c>
      <c r="BF55" s="13">
        <v>3624866</v>
      </c>
      <c r="BG55" s="13">
        <v>1901707</v>
      </c>
      <c r="BH55" s="13">
        <v>13031126</v>
      </c>
      <c r="BI55" s="13">
        <v>5815532</v>
      </c>
      <c r="BJ55" s="13">
        <v>3090893</v>
      </c>
      <c r="BK55" s="13">
        <v>3129364</v>
      </c>
      <c r="BL55" s="13">
        <v>323681</v>
      </c>
      <c r="BM55" s="13">
        <v>240782</v>
      </c>
      <c r="BN55" s="13">
        <v>15954587</v>
      </c>
      <c r="BO55" s="13">
        <v>410699</v>
      </c>
      <c r="BP55" s="13">
        <v>795409</v>
      </c>
      <c r="BQ55" s="45">
        <v>411101</v>
      </c>
      <c r="BR55" s="46">
        <f t="shared" si="1"/>
        <v>388834936</v>
      </c>
    </row>
    <row r="56" spans="1:70" x14ac:dyDescent="0.25">
      <c r="A56" s="10"/>
      <c r="B56" s="11">
        <v>572</v>
      </c>
      <c r="C56" s="12" t="s">
        <v>55</v>
      </c>
      <c r="D56" s="13">
        <v>1649327</v>
      </c>
      <c r="E56" s="13">
        <v>167550</v>
      </c>
      <c r="F56" s="13">
        <v>2141639</v>
      </c>
      <c r="G56" s="13">
        <v>68386</v>
      </c>
      <c r="H56" s="13">
        <v>29887491</v>
      </c>
      <c r="I56" s="13">
        <v>48197000</v>
      </c>
      <c r="J56" s="13">
        <v>70877</v>
      </c>
      <c r="K56" s="13">
        <v>13576521</v>
      </c>
      <c r="L56" s="13">
        <v>1079753</v>
      </c>
      <c r="M56" s="13">
        <v>1830949</v>
      </c>
      <c r="N56" s="13">
        <v>35314425</v>
      </c>
      <c r="O56" s="13">
        <v>1014873</v>
      </c>
      <c r="P56" s="13">
        <v>636479</v>
      </c>
      <c r="Q56" s="13">
        <v>238357</v>
      </c>
      <c r="R56" s="13">
        <v>3084040</v>
      </c>
      <c r="S56" s="13">
        <v>3420591</v>
      </c>
      <c r="T56" s="13">
        <v>545917</v>
      </c>
      <c r="U56" s="13">
        <v>196805</v>
      </c>
      <c r="V56" s="13">
        <v>638705</v>
      </c>
      <c r="W56" s="13">
        <v>342045</v>
      </c>
      <c r="X56" s="13">
        <v>107745</v>
      </c>
      <c r="Y56" s="13">
        <v>622004</v>
      </c>
      <c r="Z56" s="13">
        <v>315061</v>
      </c>
      <c r="AA56" s="13">
        <v>814143</v>
      </c>
      <c r="AB56" s="13">
        <v>2334726</v>
      </c>
      <c r="AC56" s="13">
        <v>1920337</v>
      </c>
      <c r="AD56" s="13">
        <v>51226445</v>
      </c>
      <c r="AE56" s="13">
        <v>27064</v>
      </c>
      <c r="AF56" s="13">
        <v>15643663</v>
      </c>
      <c r="AG56" s="13">
        <v>831212</v>
      </c>
      <c r="AH56" s="13">
        <v>213704</v>
      </c>
      <c r="AI56" s="13">
        <v>51858</v>
      </c>
      <c r="AJ56" s="13">
        <v>5158873</v>
      </c>
      <c r="AK56" s="13">
        <v>50543852</v>
      </c>
      <c r="AL56" s="13">
        <v>8147858</v>
      </c>
      <c r="AM56" s="13">
        <v>332562</v>
      </c>
      <c r="AN56" s="13">
        <v>174121</v>
      </c>
      <c r="AO56" s="13">
        <v>51216</v>
      </c>
      <c r="AP56" s="13">
        <v>10789000</v>
      </c>
      <c r="AQ56" s="13">
        <v>5057618</v>
      </c>
      <c r="AR56" s="13">
        <v>15053734</v>
      </c>
      <c r="AS56" s="13">
        <v>172514948</v>
      </c>
      <c r="AT56" s="13">
        <v>2825091</v>
      </c>
      <c r="AU56" s="13">
        <v>622518</v>
      </c>
      <c r="AV56" s="13">
        <v>3181082</v>
      </c>
      <c r="AW56" s="13">
        <v>1307324</v>
      </c>
      <c r="AX56" s="13">
        <v>35576578</v>
      </c>
      <c r="AY56" s="13">
        <v>5162647</v>
      </c>
      <c r="AZ56" s="13">
        <v>67864533</v>
      </c>
      <c r="BA56" s="13">
        <v>12825998</v>
      </c>
      <c r="BB56" s="13">
        <v>23081572</v>
      </c>
      <c r="BC56" s="13">
        <v>11467210</v>
      </c>
      <c r="BD56" s="13">
        <v>1320641</v>
      </c>
      <c r="BE56" s="13">
        <v>11960743</v>
      </c>
      <c r="BF56" s="13">
        <v>13265105</v>
      </c>
      <c r="BG56" s="13">
        <v>1583036</v>
      </c>
      <c r="BH56" s="13">
        <v>41498070</v>
      </c>
      <c r="BI56" s="13">
        <v>8227059</v>
      </c>
      <c r="BJ56" s="13">
        <v>574646</v>
      </c>
      <c r="BK56" s="13">
        <v>1340819</v>
      </c>
      <c r="BL56" s="13">
        <v>425235</v>
      </c>
      <c r="BM56" s="13">
        <v>112347</v>
      </c>
      <c r="BN56" s="13">
        <v>31858402</v>
      </c>
      <c r="BO56" s="13">
        <v>1629549</v>
      </c>
      <c r="BP56" s="13">
        <v>3052847</v>
      </c>
      <c r="BQ56" s="45">
        <v>191934</v>
      </c>
      <c r="BR56" s="46">
        <f t="shared" si="1"/>
        <v>766988460</v>
      </c>
    </row>
    <row r="57" spans="1:70" x14ac:dyDescent="0.25">
      <c r="A57" s="10"/>
      <c r="B57" s="11">
        <v>573</v>
      </c>
      <c r="C57" s="12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1538238</v>
      </c>
      <c r="I57" s="13">
        <v>5809000</v>
      </c>
      <c r="J57" s="13">
        <v>48454</v>
      </c>
      <c r="K57" s="13">
        <v>0</v>
      </c>
      <c r="L57" s="13">
        <v>0</v>
      </c>
      <c r="M57" s="13">
        <v>33802</v>
      </c>
      <c r="N57" s="13">
        <v>1996350</v>
      </c>
      <c r="O57" s="13">
        <v>241736</v>
      </c>
      <c r="P57" s="13">
        <v>0</v>
      </c>
      <c r="Q57" s="13">
        <v>3970</v>
      </c>
      <c r="R57" s="13">
        <v>2544</v>
      </c>
      <c r="S57" s="13">
        <v>181109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46574</v>
      </c>
      <c r="AC57" s="13">
        <v>0</v>
      </c>
      <c r="AD57" s="13">
        <v>200926</v>
      </c>
      <c r="AE57" s="13">
        <v>0</v>
      </c>
      <c r="AF57" s="13">
        <v>0</v>
      </c>
      <c r="AG57" s="13">
        <v>295</v>
      </c>
      <c r="AH57" s="13">
        <v>0</v>
      </c>
      <c r="AI57" s="13">
        <v>0</v>
      </c>
      <c r="AJ57" s="13">
        <v>6092</v>
      </c>
      <c r="AK57" s="13">
        <v>0</v>
      </c>
      <c r="AL57" s="13">
        <v>1054500</v>
      </c>
      <c r="AM57" s="13">
        <v>0</v>
      </c>
      <c r="AN57" s="13">
        <v>148930</v>
      </c>
      <c r="AO57" s="13">
        <v>28274</v>
      </c>
      <c r="AP57" s="13">
        <v>1045000</v>
      </c>
      <c r="AQ57" s="13">
        <v>758</v>
      </c>
      <c r="AR57" s="13">
        <v>0</v>
      </c>
      <c r="AS57" s="13">
        <v>29764373</v>
      </c>
      <c r="AT57" s="13">
        <v>0</v>
      </c>
      <c r="AU57" s="13">
        <v>1053</v>
      </c>
      <c r="AV57" s="13">
        <v>0</v>
      </c>
      <c r="AW57" s="13">
        <v>0</v>
      </c>
      <c r="AX57" s="13">
        <v>3989508</v>
      </c>
      <c r="AY57" s="13">
        <v>467167</v>
      </c>
      <c r="AZ57" s="13">
        <v>0</v>
      </c>
      <c r="BA57" s="13">
        <v>0</v>
      </c>
      <c r="BB57" s="13">
        <v>479699</v>
      </c>
      <c r="BC57" s="13">
        <v>0</v>
      </c>
      <c r="BD57" s="13">
        <v>8000</v>
      </c>
      <c r="BE57" s="13">
        <v>9755256</v>
      </c>
      <c r="BF57" s="13">
        <v>0</v>
      </c>
      <c r="BG57" s="13">
        <v>0</v>
      </c>
      <c r="BH57" s="13">
        <v>2414204</v>
      </c>
      <c r="BI57" s="13">
        <v>0</v>
      </c>
      <c r="BJ57" s="13">
        <v>192435</v>
      </c>
      <c r="BK57" s="13">
        <v>3500</v>
      </c>
      <c r="BL57" s="13">
        <v>215997</v>
      </c>
      <c r="BM57" s="13">
        <v>0</v>
      </c>
      <c r="BN57" s="13">
        <v>13964</v>
      </c>
      <c r="BO57" s="13">
        <v>0</v>
      </c>
      <c r="BP57" s="13">
        <v>0</v>
      </c>
      <c r="BQ57" s="45">
        <v>0</v>
      </c>
      <c r="BR57" s="46">
        <f t="shared" si="1"/>
        <v>59691708</v>
      </c>
    </row>
    <row r="58" spans="1:70" x14ac:dyDescent="0.25">
      <c r="A58" s="10"/>
      <c r="B58" s="11">
        <v>574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17500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93128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250</v>
      </c>
      <c r="AH58" s="13">
        <v>0</v>
      </c>
      <c r="AI58" s="13">
        <v>0</v>
      </c>
      <c r="AJ58" s="13">
        <v>178714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259152</v>
      </c>
      <c r="AT58" s="13">
        <v>0</v>
      </c>
      <c r="AU58" s="13">
        <v>0</v>
      </c>
      <c r="AV58" s="13">
        <v>0</v>
      </c>
      <c r="AW58" s="13">
        <v>23753</v>
      </c>
      <c r="AX58" s="13">
        <v>0</v>
      </c>
      <c r="AY58" s="13">
        <v>1889313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50</v>
      </c>
      <c r="BG58" s="13">
        <v>0</v>
      </c>
      <c r="BH58" s="13">
        <v>106795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45">
        <v>93469</v>
      </c>
      <c r="BR58" s="46">
        <f t="shared" si="1"/>
        <v>2662124</v>
      </c>
    </row>
    <row r="59" spans="1:70" x14ac:dyDescent="0.25">
      <c r="A59" s="10"/>
      <c r="B59" s="11">
        <v>575</v>
      </c>
      <c r="C59" s="12" t="s">
        <v>58</v>
      </c>
      <c r="D59" s="13">
        <v>125788</v>
      </c>
      <c r="E59" s="13">
        <v>0</v>
      </c>
      <c r="F59" s="13">
        <v>0</v>
      </c>
      <c r="G59" s="13">
        <v>0</v>
      </c>
      <c r="H59" s="13">
        <v>0</v>
      </c>
      <c r="I59" s="13">
        <v>15747000</v>
      </c>
      <c r="J59" s="13">
        <v>0</v>
      </c>
      <c r="K59" s="13">
        <v>29895746</v>
      </c>
      <c r="L59" s="13">
        <v>0</v>
      </c>
      <c r="M59" s="13">
        <v>3775</v>
      </c>
      <c r="N59" s="13">
        <v>0</v>
      </c>
      <c r="O59" s="13">
        <v>506920</v>
      </c>
      <c r="P59" s="13">
        <v>516299</v>
      </c>
      <c r="Q59" s="13">
        <v>0</v>
      </c>
      <c r="R59" s="13">
        <v>6684435</v>
      </c>
      <c r="S59" s="13">
        <v>151571</v>
      </c>
      <c r="T59" s="13">
        <v>0</v>
      </c>
      <c r="U59" s="13">
        <v>0</v>
      </c>
      <c r="V59" s="13">
        <v>4118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1497741</v>
      </c>
      <c r="AE59" s="13">
        <v>20700</v>
      </c>
      <c r="AF59" s="13">
        <v>579630</v>
      </c>
      <c r="AG59" s="13">
        <v>0</v>
      </c>
      <c r="AH59" s="13">
        <v>0</v>
      </c>
      <c r="AI59" s="13">
        <v>28089</v>
      </c>
      <c r="AJ59" s="13">
        <v>197425</v>
      </c>
      <c r="AK59" s="13">
        <v>0</v>
      </c>
      <c r="AL59" s="13">
        <v>0</v>
      </c>
      <c r="AM59" s="13">
        <v>0</v>
      </c>
      <c r="AN59" s="13">
        <v>0</v>
      </c>
      <c r="AO59" s="13">
        <v>118815</v>
      </c>
      <c r="AP59" s="13">
        <v>2855000</v>
      </c>
      <c r="AQ59" s="13">
        <v>480394</v>
      </c>
      <c r="AR59" s="13">
        <v>0</v>
      </c>
      <c r="AS59" s="13">
        <v>6772650</v>
      </c>
      <c r="AT59" s="13">
        <v>10683</v>
      </c>
      <c r="AU59" s="13">
        <v>0</v>
      </c>
      <c r="AV59" s="13">
        <v>3128666</v>
      </c>
      <c r="AW59" s="13">
        <v>995</v>
      </c>
      <c r="AX59" s="13">
        <v>0</v>
      </c>
      <c r="AY59" s="13">
        <v>13402004</v>
      </c>
      <c r="AZ59" s="13">
        <v>0</v>
      </c>
      <c r="BA59" s="13">
        <v>0</v>
      </c>
      <c r="BB59" s="13">
        <v>20005</v>
      </c>
      <c r="BC59" s="13">
        <v>0</v>
      </c>
      <c r="BD59" s="13">
        <v>0</v>
      </c>
      <c r="BE59" s="13">
        <v>1010914</v>
      </c>
      <c r="BF59" s="13">
        <v>1217990</v>
      </c>
      <c r="BG59" s="13">
        <v>0</v>
      </c>
      <c r="BH59" s="13">
        <v>0</v>
      </c>
      <c r="BI59" s="13">
        <v>0</v>
      </c>
      <c r="BJ59" s="13">
        <v>0</v>
      </c>
      <c r="BK59" s="13">
        <v>73440</v>
      </c>
      <c r="BL59" s="13">
        <v>445744</v>
      </c>
      <c r="BM59" s="13">
        <v>0</v>
      </c>
      <c r="BN59" s="13">
        <v>5267229</v>
      </c>
      <c r="BO59" s="13">
        <v>0</v>
      </c>
      <c r="BP59" s="13">
        <v>0</v>
      </c>
      <c r="BQ59" s="45">
        <v>205079</v>
      </c>
      <c r="BR59" s="46">
        <f t="shared" si="1"/>
        <v>90968845</v>
      </c>
    </row>
    <row r="60" spans="1:70" x14ac:dyDescent="0.25">
      <c r="A60" s="10"/>
      <c r="B60" s="11">
        <v>579</v>
      </c>
      <c r="C60" s="12" t="s">
        <v>59</v>
      </c>
      <c r="D60" s="13">
        <v>0</v>
      </c>
      <c r="E60" s="13">
        <v>1926</v>
      </c>
      <c r="F60" s="13">
        <v>0</v>
      </c>
      <c r="G60" s="13">
        <v>0</v>
      </c>
      <c r="H60" s="13">
        <v>0</v>
      </c>
      <c r="I60" s="13">
        <v>21773000</v>
      </c>
      <c r="J60" s="13">
        <v>0</v>
      </c>
      <c r="K60" s="13">
        <v>25000</v>
      </c>
      <c r="L60" s="13">
        <v>18064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1955</v>
      </c>
      <c r="V60" s="13">
        <v>0</v>
      </c>
      <c r="W60" s="13">
        <v>0</v>
      </c>
      <c r="X60" s="13">
        <v>8595</v>
      </c>
      <c r="Y60" s="13">
        <v>0</v>
      </c>
      <c r="Z60" s="13">
        <v>0</v>
      </c>
      <c r="AA60" s="13">
        <v>0</v>
      </c>
      <c r="AB60" s="13">
        <v>0</v>
      </c>
      <c r="AC60" s="13">
        <v>400</v>
      </c>
      <c r="AD60" s="13">
        <v>2175988</v>
      </c>
      <c r="AE60" s="13">
        <v>0</v>
      </c>
      <c r="AF60" s="13">
        <v>0</v>
      </c>
      <c r="AG60" s="13">
        <v>500</v>
      </c>
      <c r="AH60" s="13">
        <v>0</v>
      </c>
      <c r="AI60" s="13">
        <v>0</v>
      </c>
      <c r="AJ60" s="13">
        <v>0</v>
      </c>
      <c r="AK60" s="13">
        <v>2056698</v>
      </c>
      <c r="AL60" s="13">
        <v>0</v>
      </c>
      <c r="AM60" s="13">
        <v>0</v>
      </c>
      <c r="AN60" s="13">
        <v>0</v>
      </c>
      <c r="AO60" s="13">
        <v>0</v>
      </c>
      <c r="AP60" s="13">
        <v>23000</v>
      </c>
      <c r="AQ60" s="13">
        <v>0</v>
      </c>
      <c r="AR60" s="13">
        <v>0</v>
      </c>
      <c r="AS60" s="13">
        <v>121183892</v>
      </c>
      <c r="AT60" s="13">
        <v>197000</v>
      </c>
      <c r="AU60" s="13">
        <v>4983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432784</v>
      </c>
      <c r="BD60" s="13">
        <v>0</v>
      </c>
      <c r="BE60" s="13">
        <v>0</v>
      </c>
      <c r="BF60" s="13">
        <v>233142</v>
      </c>
      <c r="BG60" s="13">
        <v>0</v>
      </c>
      <c r="BH60" s="13">
        <v>403318</v>
      </c>
      <c r="BI60" s="13">
        <v>111004</v>
      </c>
      <c r="BJ60" s="13">
        <v>0</v>
      </c>
      <c r="BK60" s="13">
        <v>0</v>
      </c>
      <c r="BL60" s="13">
        <v>0</v>
      </c>
      <c r="BM60" s="13">
        <v>27501</v>
      </c>
      <c r="BN60" s="13">
        <v>5017799</v>
      </c>
      <c r="BO60" s="13">
        <v>0</v>
      </c>
      <c r="BP60" s="13">
        <v>12938</v>
      </c>
      <c r="BQ60" s="45">
        <v>42859</v>
      </c>
      <c r="BR60" s="46">
        <f t="shared" si="1"/>
        <v>153752346</v>
      </c>
    </row>
    <row r="61" spans="1:70" ht="15.75" x14ac:dyDescent="0.25">
      <c r="A61" s="15" t="s">
        <v>60</v>
      </c>
      <c r="B61" s="16"/>
      <c r="C61" s="17"/>
      <c r="D61" s="18">
        <v>67146341</v>
      </c>
      <c r="E61" s="18">
        <v>9103565</v>
      </c>
      <c r="F61" s="18">
        <v>43895390</v>
      </c>
      <c r="G61" s="18">
        <v>13619030</v>
      </c>
      <c r="H61" s="18">
        <v>42173550</v>
      </c>
      <c r="I61" s="18">
        <v>471412000</v>
      </c>
      <c r="J61" s="18">
        <v>492493</v>
      </c>
      <c r="K61" s="18">
        <v>93197495</v>
      </c>
      <c r="L61" s="18">
        <v>16184309</v>
      </c>
      <c r="M61" s="18">
        <v>27373543</v>
      </c>
      <c r="N61" s="18">
        <v>264014958</v>
      </c>
      <c r="O61" s="18">
        <v>23329807</v>
      </c>
      <c r="P61" s="18">
        <v>6844194</v>
      </c>
      <c r="Q61" s="18">
        <v>1471443</v>
      </c>
      <c r="R61" s="18">
        <v>22831725</v>
      </c>
      <c r="S61" s="18">
        <v>9090058</v>
      </c>
      <c r="T61" s="18">
        <v>2068700</v>
      </c>
      <c r="U61" s="18">
        <v>24757772</v>
      </c>
      <c r="V61" s="18">
        <v>608714</v>
      </c>
      <c r="W61" s="18">
        <v>1520000</v>
      </c>
      <c r="X61" s="18">
        <v>6255585</v>
      </c>
      <c r="Y61" s="18">
        <v>546215</v>
      </c>
      <c r="Z61" s="18">
        <v>1609143</v>
      </c>
      <c r="AA61" s="18">
        <v>15706910</v>
      </c>
      <c r="AB61" s="18">
        <v>8574336</v>
      </c>
      <c r="AC61" s="18">
        <v>1186440</v>
      </c>
      <c r="AD61" s="18">
        <v>968124570</v>
      </c>
      <c r="AE61" s="18">
        <v>1387943</v>
      </c>
      <c r="AF61" s="18">
        <v>31695478</v>
      </c>
      <c r="AG61" s="18">
        <v>12687763</v>
      </c>
      <c r="AH61" s="18">
        <v>5399546</v>
      </c>
      <c r="AI61" s="18">
        <v>3085058</v>
      </c>
      <c r="AJ61" s="18">
        <v>129473484</v>
      </c>
      <c r="AK61" s="18">
        <v>429612172</v>
      </c>
      <c r="AL61" s="18">
        <v>115914279</v>
      </c>
      <c r="AM61" s="18">
        <v>1881126</v>
      </c>
      <c r="AN61" s="18">
        <v>3439232</v>
      </c>
      <c r="AO61" s="18">
        <v>15721136</v>
      </c>
      <c r="AP61" s="18">
        <v>120164000</v>
      </c>
      <c r="AQ61" s="18">
        <v>46819683</v>
      </c>
      <c r="AR61" s="18">
        <v>36968875</v>
      </c>
      <c r="AS61" s="18">
        <v>1573357629</v>
      </c>
      <c r="AT61" s="18">
        <v>84550995</v>
      </c>
      <c r="AU61" s="18">
        <v>21141563</v>
      </c>
      <c r="AV61" s="18">
        <v>9702415</v>
      </c>
      <c r="AW61" s="18">
        <v>898020</v>
      </c>
      <c r="AX61" s="18">
        <v>598048054</v>
      </c>
      <c r="AY61" s="18">
        <v>72909000</v>
      </c>
      <c r="AZ61" s="18">
        <v>414523565</v>
      </c>
      <c r="BA61" s="18">
        <v>18710209</v>
      </c>
      <c r="BB61" s="18">
        <v>21638556</v>
      </c>
      <c r="BC61" s="18">
        <v>63518792</v>
      </c>
      <c r="BD61" s="18">
        <v>3584636</v>
      </c>
      <c r="BE61" s="18">
        <v>43571938</v>
      </c>
      <c r="BF61" s="18">
        <v>80423367</v>
      </c>
      <c r="BG61" s="18">
        <v>13065603</v>
      </c>
      <c r="BH61" s="18">
        <v>378145140</v>
      </c>
      <c r="BI61" s="18">
        <v>69858894</v>
      </c>
      <c r="BJ61" s="18">
        <v>47049236</v>
      </c>
      <c r="BK61" s="18">
        <v>15290012</v>
      </c>
      <c r="BL61" s="18">
        <v>14671496</v>
      </c>
      <c r="BM61" s="18">
        <v>736768</v>
      </c>
      <c r="BN61" s="18">
        <v>56584091</v>
      </c>
      <c r="BO61" s="18">
        <v>15220883</v>
      </c>
      <c r="BP61" s="18">
        <v>16935224</v>
      </c>
      <c r="BQ61" s="47">
        <v>3179690</v>
      </c>
      <c r="BR61" s="48">
        <f t="shared" si="1"/>
        <v>6734703837</v>
      </c>
    </row>
    <row r="62" spans="1:70" x14ac:dyDescent="0.25">
      <c r="A62" s="10"/>
      <c r="B62" s="11">
        <v>581</v>
      </c>
      <c r="C62" s="12" t="s">
        <v>61</v>
      </c>
      <c r="D62" s="13">
        <v>54509493</v>
      </c>
      <c r="E62" s="13">
        <v>9103565</v>
      </c>
      <c r="F62" s="13">
        <v>3770224</v>
      </c>
      <c r="G62" s="13">
        <v>13619030</v>
      </c>
      <c r="H62" s="13">
        <v>42173550</v>
      </c>
      <c r="I62" s="13">
        <v>337976000</v>
      </c>
      <c r="J62" s="13">
        <v>456449</v>
      </c>
      <c r="K62" s="13">
        <v>87353008</v>
      </c>
      <c r="L62" s="13">
        <v>16184309</v>
      </c>
      <c r="M62" s="13">
        <v>27373543</v>
      </c>
      <c r="N62" s="13">
        <v>216439008</v>
      </c>
      <c r="O62" s="13">
        <v>23329807</v>
      </c>
      <c r="P62" s="13">
        <v>6844194</v>
      </c>
      <c r="Q62" s="13">
        <v>1471443</v>
      </c>
      <c r="R62" s="13">
        <v>22550588</v>
      </c>
      <c r="S62" s="13">
        <v>1179465</v>
      </c>
      <c r="T62" s="13">
        <v>2060799</v>
      </c>
      <c r="U62" s="13">
        <v>24757772</v>
      </c>
      <c r="V62" s="13">
        <v>608714</v>
      </c>
      <c r="W62" s="13">
        <v>1503693</v>
      </c>
      <c r="X62" s="13">
        <v>5918088</v>
      </c>
      <c r="Y62" s="13">
        <v>546215</v>
      </c>
      <c r="Z62" s="13">
        <v>1609143</v>
      </c>
      <c r="AA62" s="13">
        <v>15706910</v>
      </c>
      <c r="AB62" s="13">
        <v>8574336</v>
      </c>
      <c r="AC62" s="13">
        <v>1186440</v>
      </c>
      <c r="AD62" s="13">
        <v>965570531</v>
      </c>
      <c r="AE62" s="13">
        <v>1387943</v>
      </c>
      <c r="AF62" s="13">
        <v>11354519</v>
      </c>
      <c r="AG62" s="13">
        <v>12440494</v>
      </c>
      <c r="AH62" s="13">
        <v>5399546</v>
      </c>
      <c r="AI62" s="13">
        <v>3085058</v>
      </c>
      <c r="AJ62" s="13">
        <v>30777544</v>
      </c>
      <c r="AK62" s="13">
        <v>177085842</v>
      </c>
      <c r="AL62" s="13">
        <v>95332105</v>
      </c>
      <c r="AM62" s="13">
        <v>1881126</v>
      </c>
      <c r="AN62" s="13">
        <v>3437569</v>
      </c>
      <c r="AO62" s="13">
        <v>15402601</v>
      </c>
      <c r="AP62" s="13">
        <v>86061000</v>
      </c>
      <c r="AQ62" s="13">
        <v>46819683</v>
      </c>
      <c r="AR62" s="13">
        <v>13811017</v>
      </c>
      <c r="AS62" s="13">
        <v>1077745629</v>
      </c>
      <c r="AT62" s="13">
        <v>84541313</v>
      </c>
      <c r="AU62" s="13">
        <v>20795727</v>
      </c>
      <c r="AV62" s="13">
        <v>9702415</v>
      </c>
      <c r="AW62" s="13">
        <v>663478</v>
      </c>
      <c r="AX62" s="13">
        <v>400055669</v>
      </c>
      <c r="AY62" s="13">
        <v>72909000</v>
      </c>
      <c r="AZ62" s="13">
        <v>216587690</v>
      </c>
      <c r="BA62" s="13">
        <v>18710209</v>
      </c>
      <c r="BB62" s="13">
        <v>15987379</v>
      </c>
      <c r="BC62" s="13">
        <v>63438429</v>
      </c>
      <c r="BD62" s="13">
        <v>3043239</v>
      </c>
      <c r="BE62" s="13">
        <v>17791824</v>
      </c>
      <c r="BF62" s="13">
        <v>69077585</v>
      </c>
      <c r="BG62" s="13">
        <v>13065603</v>
      </c>
      <c r="BH62" s="13">
        <v>118905338</v>
      </c>
      <c r="BI62" s="13">
        <v>68858894</v>
      </c>
      <c r="BJ62" s="13">
        <v>18482992</v>
      </c>
      <c r="BK62" s="13">
        <v>15287607</v>
      </c>
      <c r="BL62" s="13">
        <v>14671496</v>
      </c>
      <c r="BM62" s="13">
        <v>736600</v>
      </c>
      <c r="BN62" s="13">
        <v>54363221</v>
      </c>
      <c r="BO62" s="13">
        <v>15220883</v>
      </c>
      <c r="BP62" s="13">
        <v>16935224</v>
      </c>
      <c r="BQ62" s="45">
        <v>3179690</v>
      </c>
      <c r="BR62" s="46">
        <f t="shared" si="1"/>
        <v>4807409498</v>
      </c>
    </row>
    <row r="63" spans="1:70" x14ac:dyDescent="0.25">
      <c r="A63" s="10"/>
      <c r="B63" s="11">
        <v>583</v>
      </c>
      <c r="C63" s="12" t="s">
        <v>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2850083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45">
        <v>0</v>
      </c>
      <c r="BR63" s="46">
        <f t="shared" si="1"/>
        <v>2850083</v>
      </c>
    </row>
    <row r="64" spans="1:70" x14ac:dyDescent="0.25">
      <c r="A64" s="10"/>
      <c r="B64" s="11">
        <v>584</v>
      </c>
      <c r="C64" s="12" t="s">
        <v>220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1040442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5">
        <v>0</v>
      </c>
      <c r="BR64" s="46">
        <f t="shared" si="1"/>
        <v>1040442</v>
      </c>
    </row>
    <row r="65" spans="1:70" x14ac:dyDescent="0.25">
      <c r="A65" s="10"/>
      <c r="B65" s="11">
        <v>585</v>
      </c>
      <c r="C65" s="12" t="s">
        <v>63</v>
      </c>
      <c r="D65" s="13">
        <v>12636848</v>
      </c>
      <c r="E65" s="13">
        <v>0</v>
      </c>
      <c r="F65" s="13">
        <v>40125166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337497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20340959</v>
      </c>
      <c r="AG65" s="13">
        <v>0</v>
      </c>
      <c r="AH65" s="13">
        <v>0</v>
      </c>
      <c r="AI65" s="13">
        <v>0</v>
      </c>
      <c r="AJ65" s="13">
        <v>98681526</v>
      </c>
      <c r="AK65" s="13">
        <v>218176639</v>
      </c>
      <c r="AL65" s="13">
        <v>20468276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22779999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162146879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11345782</v>
      </c>
      <c r="BG65" s="13">
        <v>0</v>
      </c>
      <c r="BH65" s="13">
        <v>165438141</v>
      </c>
      <c r="BI65" s="13">
        <v>0</v>
      </c>
      <c r="BJ65" s="13">
        <v>28491482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45">
        <v>0</v>
      </c>
      <c r="BR65" s="46">
        <f t="shared" si="1"/>
        <v>800969194</v>
      </c>
    </row>
    <row r="66" spans="1:70" x14ac:dyDescent="0.25">
      <c r="A66" s="10"/>
      <c r="B66" s="11">
        <v>586</v>
      </c>
      <c r="C66" s="12" t="s">
        <v>64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1663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234542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45">
        <v>0</v>
      </c>
      <c r="BR66" s="46">
        <f t="shared" si="1"/>
        <v>236205</v>
      </c>
    </row>
    <row r="67" spans="1:70" x14ac:dyDescent="0.25">
      <c r="A67" s="10"/>
      <c r="B67" s="11">
        <v>587</v>
      </c>
      <c r="C67" s="12" t="s">
        <v>65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36044</v>
      </c>
      <c r="K67" s="13">
        <v>114419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281137</v>
      </c>
      <c r="S67" s="13">
        <v>75024</v>
      </c>
      <c r="T67" s="13">
        <v>7901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2283430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8503</v>
      </c>
      <c r="AK67" s="13">
        <v>2435464</v>
      </c>
      <c r="AL67" s="13">
        <v>113898</v>
      </c>
      <c r="AM67" s="13">
        <v>0</v>
      </c>
      <c r="AN67" s="13">
        <v>0</v>
      </c>
      <c r="AO67" s="13">
        <v>318535</v>
      </c>
      <c r="AP67" s="13">
        <v>0</v>
      </c>
      <c r="AQ67" s="13">
        <v>0</v>
      </c>
      <c r="AR67" s="13">
        <v>363762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4358039</v>
      </c>
      <c r="AY67" s="13">
        <v>0</v>
      </c>
      <c r="AZ67" s="13">
        <v>0</v>
      </c>
      <c r="BA67" s="13">
        <v>0</v>
      </c>
      <c r="BB67" s="13">
        <v>142948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74762</v>
      </c>
      <c r="BK67" s="13">
        <v>0</v>
      </c>
      <c r="BL67" s="13">
        <v>0</v>
      </c>
      <c r="BM67" s="13">
        <v>0</v>
      </c>
      <c r="BN67" s="13">
        <v>308829</v>
      </c>
      <c r="BO67" s="13">
        <v>0</v>
      </c>
      <c r="BP67" s="13">
        <v>0</v>
      </c>
      <c r="BQ67" s="45">
        <v>0</v>
      </c>
      <c r="BR67" s="46">
        <f t="shared" ref="BR67:BR150" si="2">SUM(D67:BQ67)</f>
        <v>10922695</v>
      </c>
    </row>
    <row r="68" spans="1:70" x14ac:dyDescent="0.25">
      <c r="A68" s="10"/>
      <c r="B68" s="11">
        <v>588</v>
      </c>
      <c r="C68" s="12" t="s">
        <v>66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115873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80363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2"/>
        <v>196236</v>
      </c>
    </row>
    <row r="69" spans="1:70" x14ac:dyDescent="0.25">
      <c r="A69" s="10"/>
      <c r="B69" s="11">
        <v>590</v>
      </c>
      <c r="C69" s="12" t="s">
        <v>67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51361000</v>
      </c>
      <c r="J69" s="13">
        <v>0</v>
      </c>
      <c r="K69" s="13">
        <v>1522386</v>
      </c>
      <c r="L69" s="13">
        <v>0</v>
      </c>
      <c r="M69" s="13">
        <v>0</v>
      </c>
      <c r="N69" s="13">
        <v>47575950</v>
      </c>
      <c r="O69" s="13">
        <v>0</v>
      </c>
      <c r="P69" s="13">
        <v>0</v>
      </c>
      <c r="Q69" s="13">
        <v>0</v>
      </c>
      <c r="R69" s="13">
        <v>0</v>
      </c>
      <c r="S69" s="13">
        <v>7835569</v>
      </c>
      <c r="T69" s="13">
        <v>0</v>
      </c>
      <c r="U69" s="13">
        <v>0</v>
      </c>
      <c r="V69" s="13">
        <v>0</v>
      </c>
      <c r="W69" s="13">
        <v>16307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270609</v>
      </c>
      <c r="AE69" s="13">
        <v>0</v>
      </c>
      <c r="AF69" s="13">
        <v>0</v>
      </c>
      <c r="AG69" s="13">
        <v>131396</v>
      </c>
      <c r="AH69" s="13">
        <v>0</v>
      </c>
      <c r="AI69" s="13">
        <v>0</v>
      </c>
      <c r="AJ69" s="13">
        <v>5911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34103000</v>
      </c>
      <c r="AQ69" s="13">
        <v>0</v>
      </c>
      <c r="AR69" s="13">
        <v>0</v>
      </c>
      <c r="AS69" s="13">
        <v>0</v>
      </c>
      <c r="AT69" s="13">
        <v>0</v>
      </c>
      <c r="AU69" s="13">
        <v>44890</v>
      </c>
      <c r="AV69" s="13">
        <v>0</v>
      </c>
      <c r="AW69" s="13">
        <v>0</v>
      </c>
      <c r="AX69" s="13">
        <v>161883030</v>
      </c>
      <c r="AY69" s="13">
        <v>0</v>
      </c>
      <c r="AZ69" s="13">
        <v>25299694</v>
      </c>
      <c r="BA69" s="13">
        <v>0</v>
      </c>
      <c r="BB69" s="13">
        <v>0</v>
      </c>
      <c r="BC69" s="13">
        <v>0</v>
      </c>
      <c r="BD69" s="13">
        <v>0</v>
      </c>
      <c r="BE69" s="13">
        <v>25780114</v>
      </c>
      <c r="BF69" s="13">
        <v>0</v>
      </c>
      <c r="BG69" s="13">
        <v>0</v>
      </c>
      <c r="BH69" s="13">
        <v>93801661</v>
      </c>
      <c r="BI69" s="13">
        <v>1000000</v>
      </c>
      <c r="BJ69" s="13">
        <v>0</v>
      </c>
      <c r="BK69" s="13">
        <v>0</v>
      </c>
      <c r="BL69" s="13">
        <v>0</v>
      </c>
      <c r="BM69" s="13">
        <v>168</v>
      </c>
      <c r="BN69" s="13">
        <v>0</v>
      </c>
      <c r="BO69" s="13">
        <v>0</v>
      </c>
      <c r="BP69" s="13">
        <v>0</v>
      </c>
      <c r="BQ69" s="45">
        <v>0</v>
      </c>
      <c r="BR69" s="46">
        <f t="shared" si="2"/>
        <v>450631685</v>
      </c>
    </row>
    <row r="70" spans="1:70" x14ac:dyDescent="0.25">
      <c r="A70" s="10"/>
      <c r="B70" s="11">
        <v>591</v>
      </c>
      <c r="C70" s="12" t="s">
        <v>68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82075000</v>
      </c>
      <c r="J70" s="13">
        <v>0</v>
      </c>
      <c r="K70" s="13">
        <v>4207682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30873785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495612000</v>
      </c>
      <c r="AT70" s="13">
        <v>0</v>
      </c>
      <c r="AU70" s="13">
        <v>300946</v>
      </c>
      <c r="AV70" s="13">
        <v>0</v>
      </c>
      <c r="AW70" s="13">
        <v>0</v>
      </c>
      <c r="AX70" s="13">
        <v>31751316</v>
      </c>
      <c r="AY70" s="13">
        <v>0</v>
      </c>
      <c r="AZ70" s="13">
        <v>10489302</v>
      </c>
      <c r="BA70" s="13">
        <v>0</v>
      </c>
      <c r="BB70" s="13">
        <v>0</v>
      </c>
      <c r="BC70" s="13">
        <v>0</v>
      </c>
      <c r="BD70" s="13">
        <v>541397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1912041</v>
      </c>
      <c r="BO70" s="13">
        <v>0</v>
      </c>
      <c r="BP70" s="13">
        <v>0</v>
      </c>
      <c r="BQ70" s="45">
        <v>0</v>
      </c>
      <c r="BR70" s="46">
        <f t="shared" si="2"/>
        <v>657763469</v>
      </c>
    </row>
    <row r="71" spans="1:70" x14ac:dyDescent="0.25">
      <c r="A71" s="10"/>
      <c r="B71" s="11">
        <v>592</v>
      </c>
      <c r="C71" s="12" t="s">
        <v>221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9682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45">
        <v>0</v>
      </c>
      <c r="BR71" s="46">
        <f t="shared" si="2"/>
        <v>9682</v>
      </c>
    </row>
    <row r="72" spans="1:70" x14ac:dyDescent="0.25">
      <c r="A72" s="10"/>
      <c r="B72" s="11">
        <v>593</v>
      </c>
      <c r="C72" s="12" t="s">
        <v>69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14097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2658146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2405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45">
        <v>0</v>
      </c>
      <c r="BR72" s="46">
        <f t="shared" si="2"/>
        <v>2674648</v>
      </c>
    </row>
    <row r="73" spans="1:70" ht="15.75" x14ac:dyDescent="0.25">
      <c r="A73" s="15" t="s">
        <v>70</v>
      </c>
      <c r="B73" s="16"/>
      <c r="C73" s="17"/>
      <c r="D73" s="18">
        <v>17258096</v>
      </c>
      <c r="E73" s="18">
        <v>1141354</v>
      </c>
      <c r="F73" s="18">
        <v>7748144</v>
      </c>
      <c r="G73" s="18">
        <v>1626694</v>
      </c>
      <c r="H73" s="18">
        <v>28899153</v>
      </c>
      <c r="I73" s="18">
        <v>113308000</v>
      </c>
      <c r="J73" s="18">
        <v>585740</v>
      </c>
      <c r="K73" s="18">
        <v>7030343</v>
      </c>
      <c r="L73" s="18">
        <v>3043598</v>
      </c>
      <c r="M73" s="18">
        <v>6346090</v>
      </c>
      <c r="N73" s="18">
        <v>9247924</v>
      </c>
      <c r="O73" s="18">
        <v>2330611</v>
      </c>
      <c r="P73" s="18">
        <v>1302890</v>
      </c>
      <c r="Q73" s="18">
        <v>793350</v>
      </c>
      <c r="R73" s="18">
        <v>16045118</v>
      </c>
      <c r="S73" s="18">
        <v>3700291</v>
      </c>
      <c r="T73" s="18">
        <v>1538144</v>
      </c>
      <c r="U73" s="18">
        <v>2104991</v>
      </c>
      <c r="V73" s="18">
        <v>809605</v>
      </c>
      <c r="W73" s="18">
        <v>87146</v>
      </c>
      <c r="X73" s="18">
        <v>622359</v>
      </c>
      <c r="Y73" s="18">
        <v>677796</v>
      </c>
      <c r="Z73" s="18">
        <v>34704</v>
      </c>
      <c r="AA73" s="18">
        <v>1603059</v>
      </c>
      <c r="AB73" s="18">
        <v>6909584</v>
      </c>
      <c r="AC73" s="18">
        <v>4373657</v>
      </c>
      <c r="AD73" s="18">
        <v>76343603</v>
      </c>
      <c r="AE73" s="18">
        <v>1083746</v>
      </c>
      <c r="AF73" s="18">
        <v>6677909</v>
      </c>
      <c r="AG73" s="18">
        <v>1505742</v>
      </c>
      <c r="AH73" s="18">
        <v>699685</v>
      </c>
      <c r="AI73" s="18">
        <v>78431</v>
      </c>
      <c r="AJ73" s="18">
        <v>11007330</v>
      </c>
      <c r="AK73" s="18">
        <v>45426573</v>
      </c>
      <c r="AL73" s="18">
        <v>19922610</v>
      </c>
      <c r="AM73" s="18">
        <v>1560215</v>
      </c>
      <c r="AN73" s="18">
        <v>328216</v>
      </c>
      <c r="AO73" s="18">
        <v>867454</v>
      </c>
      <c r="AP73" s="18">
        <v>18336000</v>
      </c>
      <c r="AQ73" s="18">
        <v>10700023</v>
      </c>
      <c r="AR73" s="18">
        <v>8032600</v>
      </c>
      <c r="AS73" s="18">
        <v>118292790</v>
      </c>
      <c r="AT73" s="18">
        <v>8632301</v>
      </c>
      <c r="AU73" s="18">
        <v>3753317</v>
      </c>
      <c r="AV73" s="18">
        <v>8558137</v>
      </c>
      <c r="AW73" s="18">
        <v>1930433</v>
      </c>
      <c r="AX73" s="18">
        <v>58125861</v>
      </c>
      <c r="AY73" s="18">
        <v>19310424</v>
      </c>
      <c r="AZ73" s="18">
        <v>73949445</v>
      </c>
      <c r="BA73" s="18">
        <v>14524179</v>
      </c>
      <c r="BB73" s="18">
        <v>43407086</v>
      </c>
      <c r="BC73" s="18">
        <v>32760164</v>
      </c>
      <c r="BD73" s="18">
        <v>3688756</v>
      </c>
      <c r="BE73" s="18">
        <v>9428771</v>
      </c>
      <c r="BF73" s="18">
        <v>17354094</v>
      </c>
      <c r="BG73" s="18">
        <v>6186183</v>
      </c>
      <c r="BH73" s="18">
        <v>22208182</v>
      </c>
      <c r="BI73" s="18">
        <v>18411368</v>
      </c>
      <c r="BJ73" s="18">
        <v>3623164</v>
      </c>
      <c r="BK73" s="18">
        <v>1957173</v>
      </c>
      <c r="BL73" s="18">
        <v>753611</v>
      </c>
      <c r="BM73" s="18">
        <v>754717</v>
      </c>
      <c r="BN73" s="18">
        <v>26243437</v>
      </c>
      <c r="BO73" s="18">
        <v>1149162</v>
      </c>
      <c r="BP73" s="18">
        <v>433916</v>
      </c>
      <c r="BQ73" s="47">
        <v>804033</v>
      </c>
      <c r="BR73" s="48">
        <f t="shared" si="2"/>
        <v>937979282</v>
      </c>
    </row>
    <row r="74" spans="1:70" x14ac:dyDescent="0.25">
      <c r="A74" s="20"/>
      <c r="B74" s="11">
        <v>600</v>
      </c>
      <c r="C74" s="12" t="s">
        <v>154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1986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v>0</v>
      </c>
      <c r="BQ74" s="50">
        <v>0</v>
      </c>
      <c r="BR74" s="46">
        <f t="shared" si="2"/>
        <v>1986</v>
      </c>
    </row>
    <row r="75" spans="1:70" x14ac:dyDescent="0.25">
      <c r="A75" s="10"/>
      <c r="B75" s="11">
        <v>601</v>
      </c>
      <c r="C75" s="12" t="s">
        <v>155</v>
      </c>
      <c r="D75" s="13">
        <v>322120</v>
      </c>
      <c r="E75" s="13">
        <v>29420</v>
      </c>
      <c r="F75" s="13">
        <v>0</v>
      </c>
      <c r="G75" s="13">
        <v>21323</v>
      </c>
      <c r="H75" s="13">
        <v>163245</v>
      </c>
      <c r="I75" s="13">
        <v>244000</v>
      </c>
      <c r="J75" s="13">
        <v>10474</v>
      </c>
      <c r="K75" s="13">
        <v>524275</v>
      </c>
      <c r="L75" s="13">
        <v>0</v>
      </c>
      <c r="M75" s="13">
        <v>167044</v>
      </c>
      <c r="N75" s="13">
        <v>0</v>
      </c>
      <c r="O75" s="13">
        <v>1385722</v>
      </c>
      <c r="P75" s="13">
        <v>0</v>
      </c>
      <c r="Q75" s="13">
        <v>10855</v>
      </c>
      <c r="R75" s="13">
        <v>237532</v>
      </c>
      <c r="S75" s="13">
        <v>27931</v>
      </c>
      <c r="T75" s="13">
        <v>0</v>
      </c>
      <c r="U75" s="13">
        <v>33648</v>
      </c>
      <c r="V75" s="13">
        <v>219280</v>
      </c>
      <c r="W75" s="13">
        <v>0</v>
      </c>
      <c r="X75" s="13">
        <v>0</v>
      </c>
      <c r="Y75" s="13">
        <v>284742</v>
      </c>
      <c r="Z75" s="13">
        <v>0</v>
      </c>
      <c r="AA75" s="13">
        <v>0</v>
      </c>
      <c r="AB75" s="13">
        <v>140892</v>
      </c>
      <c r="AC75" s="13">
        <v>4186</v>
      </c>
      <c r="AD75" s="13">
        <v>1705644</v>
      </c>
      <c r="AE75" s="13">
        <v>498752</v>
      </c>
      <c r="AF75" s="13">
        <v>295404</v>
      </c>
      <c r="AG75" s="13">
        <v>21759</v>
      </c>
      <c r="AH75" s="13">
        <v>0</v>
      </c>
      <c r="AI75" s="13">
        <v>0</v>
      </c>
      <c r="AJ75" s="13">
        <v>47020</v>
      </c>
      <c r="AK75" s="13">
        <v>960386</v>
      </c>
      <c r="AL75" s="13">
        <v>1834</v>
      </c>
      <c r="AM75" s="13">
        <v>0</v>
      </c>
      <c r="AN75" s="13">
        <v>0</v>
      </c>
      <c r="AO75" s="13">
        <v>0</v>
      </c>
      <c r="AP75" s="13">
        <v>112000</v>
      </c>
      <c r="AQ75" s="13">
        <v>303727</v>
      </c>
      <c r="AR75" s="13">
        <v>0</v>
      </c>
      <c r="AS75" s="13">
        <v>14332688</v>
      </c>
      <c r="AT75" s="13">
        <v>50291</v>
      </c>
      <c r="AU75" s="13">
        <v>0</v>
      </c>
      <c r="AV75" s="13">
        <v>7386</v>
      </c>
      <c r="AW75" s="13">
        <v>33035</v>
      </c>
      <c r="AX75" s="13">
        <v>0</v>
      </c>
      <c r="AY75" s="13">
        <v>6550470</v>
      </c>
      <c r="AZ75" s="13">
        <v>2364070</v>
      </c>
      <c r="BA75" s="13">
        <v>390614</v>
      </c>
      <c r="BB75" s="13">
        <v>0</v>
      </c>
      <c r="BC75" s="13">
        <v>1256594</v>
      </c>
      <c r="BD75" s="13">
        <v>305846</v>
      </c>
      <c r="BE75" s="13">
        <v>1074399</v>
      </c>
      <c r="BF75" s="13">
        <v>2491562</v>
      </c>
      <c r="BG75" s="13">
        <v>0</v>
      </c>
      <c r="BH75" s="13">
        <v>677938</v>
      </c>
      <c r="BI75" s="13">
        <v>0</v>
      </c>
      <c r="BJ75" s="13">
        <v>56460</v>
      </c>
      <c r="BK75" s="13">
        <v>0</v>
      </c>
      <c r="BL75" s="13">
        <v>129888</v>
      </c>
      <c r="BM75" s="13">
        <v>28920</v>
      </c>
      <c r="BN75" s="13">
        <v>572102</v>
      </c>
      <c r="BO75" s="13">
        <v>1007249</v>
      </c>
      <c r="BP75" s="13">
        <v>0</v>
      </c>
      <c r="BQ75" s="45">
        <v>133608</v>
      </c>
      <c r="BR75" s="46">
        <f t="shared" si="2"/>
        <v>39236335</v>
      </c>
    </row>
    <row r="76" spans="1:70" x14ac:dyDescent="0.25">
      <c r="A76" s="10"/>
      <c r="B76" s="11">
        <v>602</v>
      </c>
      <c r="C76" s="12" t="s">
        <v>156</v>
      </c>
      <c r="D76" s="13">
        <v>81967</v>
      </c>
      <c r="E76" s="13">
        <v>15748</v>
      </c>
      <c r="F76" s="13">
        <v>290758</v>
      </c>
      <c r="G76" s="13">
        <v>18088</v>
      </c>
      <c r="H76" s="13">
        <v>408598</v>
      </c>
      <c r="I76" s="13">
        <v>1685000</v>
      </c>
      <c r="J76" s="13">
        <v>24614</v>
      </c>
      <c r="K76" s="13">
        <v>223959</v>
      </c>
      <c r="L76" s="13">
        <v>175033</v>
      </c>
      <c r="M76" s="13">
        <v>0</v>
      </c>
      <c r="N76" s="13">
        <v>264968</v>
      </c>
      <c r="O76" s="13">
        <v>87560</v>
      </c>
      <c r="P76" s="13">
        <v>0</v>
      </c>
      <c r="Q76" s="13">
        <v>6648</v>
      </c>
      <c r="R76" s="13">
        <v>350015</v>
      </c>
      <c r="S76" s="13">
        <v>56687</v>
      </c>
      <c r="T76" s="13">
        <v>2779</v>
      </c>
      <c r="U76" s="13">
        <v>40644</v>
      </c>
      <c r="V76" s="13">
        <v>0</v>
      </c>
      <c r="W76" s="13">
        <v>9609</v>
      </c>
      <c r="X76" s="13">
        <v>5153</v>
      </c>
      <c r="Y76" s="13">
        <v>48472</v>
      </c>
      <c r="Z76" s="13">
        <v>0</v>
      </c>
      <c r="AA76" s="13">
        <v>59598</v>
      </c>
      <c r="AB76" s="13">
        <v>10</v>
      </c>
      <c r="AC76" s="13">
        <v>4560</v>
      </c>
      <c r="AD76" s="13">
        <v>1067167</v>
      </c>
      <c r="AE76" s="13">
        <v>0</v>
      </c>
      <c r="AF76" s="13">
        <v>146828</v>
      </c>
      <c r="AG76" s="13">
        <v>50691</v>
      </c>
      <c r="AH76" s="13">
        <v>0</v>
      </c>
      <c r="AI76" s="13">
        <v>0</v>
      </c>
      <c r="AJ76" s="13">
        <v>0</v>
      </c>
      <c r="AK76" s="13">
        <v>737426</v>
      </c>
      <c r="AL76" s="13">
        <v>12480</v>
      </c>
      <c r="AM76" s="13">
        <v>24687</v>
      </c>
      <c r="AN76" s="13">
        <v>0</v>
      </c>
      <c r="AO76" s="13">
        <v>0</v>
      </c>
      <c r="AP76" s="13">
        <v>497000</v>
      </c>
      <c r="AQ76" s="13">
        <v>579584</v>
      </c>
      <c r="AR76" s="13">
        <v>147140</v>
      </c>
      <c r="AS76" s="13">
        <v>6631414</v>
      </c>
      <c r="AT76" s="13">
        <v>330682</v>
      </c>
      <c r="AU76" s="13">
        <v>40139</v>
      </c>
      <c r="AV76" s="13">
        <v>81409</v>
      </c>
      <c r="AW76" s="13">
        <v>21203</v>
      </c>
      <c r="AX76" s="13">
        <v>34334</v>
      </c>
      <c r="AY76" s="13">
        <v>1847</v>
      </c>
      <c r="AZ76" s="13">
        <v>244053</v>
      </c>
      <c r="BA76" s="13">
        <v>134434</v>
      </c>
      <c r="BB76" s="13">
        <v>256928</v>
      </c>
      <c r="BC76" s="13">
        <v>944245</v>
      </c>
      <c r="BD76" s="13">
        <v>59285</v>
      </c>
      <c r="BE76" s="13">
        <v>64402</v>
      </c>
      <c r="BF76" s="13">
        <v>0</v>
      </c>
      <c r="BG76" s="13">
        <v>0</v>
      </c>
      <c r="BH76" s="13">
        <v>661772</v>
      </c>
      <c r="BI76" s="13">
        <v>43888</v>
      </c>
      <c r="BJ76" s="13">
        <v>397</v>
      </c>
      <c r="BK76" s="13">
        <v>142127</v>
      </c>
      <c r="BL76" s="13">
        <v>29170</v>
      </c>
      <c r="BM76" s="13">
        <v>16880</v>
      </c>
      <c r="BN76" s="13">
        <v>569390</v>
      </c>
      <c r="BO76" s="13">
        <v>0</v>
      </c>
      <c r="BP76" s="13">
        <v>68734</v>
      </c>
      <c r="BQ76" s="45">
        <v>20678</v>
      </c>
      <c r="BR76" s="46">
        <f t="shared" si="2"/>
        <v>17520882</v>
      </c>
    </row>
    <row r="77" spans="1:70" x14ac:dyDescent="0.25">
      <c r="A77" s="10"/>
      <c r="B77" s="11">
        <v>603</v>
      </c>
      <c r="C77" s="12" t="s">
        <v>157</v>
      </c>
      <c r="D77" s="13">
        <v>95694</v>
      </c>
      <c r="E77" s="13">
        <v>10576</v>
      </c>
      <c r="F77" s="13">
        <v>123614</v>
      </c>
      <c r="G77" s="13">
        <v>4699</v>
      </c>
      <c r="H77" s="13">
        <v>0</v>
      </c>
      <c r="I77" s="13">
        <v>1174000</v>
      </c>
      <c r="J77" s="13">
        <v>4966</v>
      </c>
      <c r="K77" s="13">
        <v>152078</v>
      </c>
      <c r="L77" s="13">
        <v>60926</v>
      </c>
      <c r="M77" s="13">
        <v>31252</v>
      </c>
      <c r="N77" s="13">
        <v>205986</v>
      </c>
      <c r="O77" s="13">
        <v>21211</v>
      </c>
      <c r="P77" s="13">
        <v>0</v>
      </c>
      <c r="Q77" s="13">
        <v>8321</v>
      </c>
      <c r="R77" s="13">
        <v>189025</v>
      </c>
      <c r="S77" s="13">
        <v>30112</v>
      </c>
      <c r="T77" s="13">
        <v>1592</v>
      </c>
      <c r="U77" s="13">
        <v>45704</v>
      </c>
      <c r="V77" s="13">
        <v>285</v>
      </c>
      <c r="W77" s="13">
        <v>6454</v>
      </c>
      <c r="X77" s="13">
        <v>945</v>
      </c>
      <c r="Y77" s="13">
        <v>9388</v>
      </c>
      <c r="Z77" s="13">
        <v>0</v>
      </c>
      <c r="AA77" s="13">
        <v>30438</v>
      </c>
      <c r="AB77" s="13">
        <v>1843</v>
      </c>
      <c r="AC77" s="13">
        <v>4350</v>
      </c>
      <c r="AD77" s="13">
        <v>1195161</v>
      </c>
      <c r="AE77" s="13">
        <v>0</v>
      </c>
      <c r="AF77" s="13">
        <v>79998</v>
      </c>
      <c r="AG77" s="13">
        <v>94360</v>
      </c>
      <c r="AH77" s="13">
        <v>0</v>
      </c>
      <c r="AI77" s="13">
        <v>0</v>
      </c>
      <c r="AJ77" s="13">
        <v>0</v>
      </c>
      <c r="AK77" s="13">
        <v>588253</v>
      </c>
      <c r="AL77" s="13">
        <v>-4481</v>
      </c>
      <c r="AM77" s="13">
        <v>16245</v>
      </c>
      <c r="AN77" s="13">
        <v>0</v>
      </c>
      <c r="AO77" s="13">
        <v>0</v>
      </c>
      <c r="AP77" s="13">
        <v>128000</v>
      </c>
      <c r="AQ77" s="13">
        <v>308204</v>
      </c>
      <c r="AR77" s="13">
        <v>157473</v>
      </c>
      <c r="AS77" s="13">
        <v>4363121</v>
      </c>
      <c r="AT77" s="13">
        <v>594785</v>
      </c>
      <c r="AU77" s="13">
        <v>16784</v>
      </c>
      <c r="AV77" s="13">
        <v>895</v>
      </c>
      <c r="AW77" s="13">
        <v>3662</v>
      </c>
      <c r="AX77" s="13">
        <v>49545</v>
      </c>
      <c r="AY77" s="13">
        <v>7001</v>
      </c>
      <c r="AZ77" s="13">
        <v>190720</v>
      </c>
      <c r="BA77" s="13">
        <v>31217</v>
      </c>
      <c r="BB77" s="13">
        <v>984731</v>
      </c>
      <c r="BC77" s="13">
        <v>585917</v>
      </c>
      <c r="BD77" s="13">
        <v>9195</v>
      </c>
      <c r="BE77" s="13">
        <v>513</v>
      </c>
      <c r="BF77" s="13">
        <v>0</v>
      </c>
      <c r="BG77" s="13">
        <v>2863</v>
      </c>
      <c r="BH77" s="13">
        <v>530043</v>
      </c>
      <c r="BI77" s="13">
        <v>21820</v>
      </c>
      <c r="BJ77" s="13">
        <v>1976</v>
      </c>
      <c r="BK77" s="13">
        <v>49023</v>
      </c>
      <c r="BL77" s="13">
        <v>10183</v>
      </c>
      <c r="BM77" s="13">
        <v>2513</v>
      </c>
      <c r="BN77" s="13">
        <v>574505</v>
      </c>
      <c r="BO77" s="13">
        <v>0</v>
      </c>
      <c r="BP77" s="13">
        <v>16752</v>
      </c>
      <c r="BQ77" s="45">
        <v>30366</v>
      </c>
      <c r="BR77" s="46">
        <f t="shared" si="2"/>
        <v>12854802</v>
      </c>
    </row>
    <row r="78" spans="1:70" x14ac:dyDescent="0.25">
      <c r="A78" s="10"/>
      <c r="B78" s="11">
        <v>604</v>
      </c>
      <c r="C78" s="12" t="s">
        <v>158</v>
      </c>
      <c r="D78" s="13">
        <v>555557</v>
      </c>
      <c r="E78" s="13">
        <v>282082</v>
      </c>
      <c r="F78" s="13">
        <v>1236834</v>
      </c>
      <c r="G78" s="13">
        <v>446396</v>
      </c>
      <c r="H78" s="13">
        <v>1376357</v>
      </c>
      <c r="I78" s="13">
        <v>5440000</v>
      </c>
      <c r="J78" s="13">
        <v>194539</v>
      </c>
      <c r="K78" s="13">
        <v>720055</v>
      </c>
      <c r="L78" s="13">
        <v>522478</v>
      </c>
      <c r="M78" s="13">
        <v>826648</v>
      </c>
      <c r="N78" s="13">
        <v>1119897</v>
      </c>
      <c r="O78" s="13">
        <v>397925</v>
      </c>
      <c r="P78" s="13">
        <v>916965</v>
      </c>
      <c r="Q78" s="13">
        <v>66908</v>
      </c>
      <c r="R78" s="13">
        <v>869951</v>
      </c>
      <c r="S78" s="13">
        <v>245670</v>
      </c>
      <c r="T78" s="13">
        <v>915919</v>
      </c>
      <c r="U78" s="13">
        <v>280593</v>
      </c>
      <c r="V78" s="13">
        <v>216290</v>
      </c>
      <c r="W78" s="13">
        <v>53737</v>
      </c>
      <c r="X78" s="13">
        <v>191879</v>
      </c>
      <c r="Y78" s="13">
        <v>4530</v>
      </c>
      <c r="Z78" s="13">
        <v>0</v>
      </c>
      <c r="AA78" s="13">
        <v>432194</v>
      </c>
      <c r="AB78" s="13">
        <v>1663426</v>
      </c>
      <c r="AC78" s="13">
        <v>539448</v>
      </c>
      <c r="AD78" s="13">
        <v>6527921</v>
      </c>
      <c r="AE78" s="13">
        <v>402118</v>
      </c>
      <c r="AF78" s="13">
        <v>779308</v>
      </c>
      <c r="AG78" s="13">
        <v>284234</v>
      </c>
      <c r="AH78" s="13">
        <v>201687</v>
      </c>
      <c r="AI78" s="13">
        <v>0</v>
      </c>
      <c r="AJ78" s="13">
        <v>593431</v>
      </c>
      <c r="AK78" s="13">
        <v>0</v>
      </c>
      <c r="AL78" s="13">
        <v>839083</v>
      </c>
      <c r="AM78" s="13">
        <v>151338</v>
      </c>
      <c r="AN78" s="13">
        <v>151984</v>
      </c>
      <c r="AO78" s="13">
        <v>155648</v>
      </c>
      <c r="AP78" s="13">
        <v>0</v>
      </c>
      <c r="AQ78" s="13">
        <v>1801266</v>
      </c>
      <c r="AR78" s="13">
        <v>419652</v>
      </c>
      <c r="AS78" s="13">
        <v>6413147</v>
      </c>
      <c r="AT78" s="13">
        <v>715044</v>
      </c>
      <c r="AU78" s="13">
        <v>429098</v>
      </c>
      <c r="AV78" s="13">
        <v>5346554</v>
      </c>
      <c r="AW78" s="13">
        <v>61677</v>
      </c>
      <c r="AX78" s="13">
        <v>7068256</v>
      </c>
      <c r="AY78" s="13">
        <v>0</v>
      </c>
      <c r="AZ78" s="13">
        <v>2100639</v>
      </c>
      <c r="BA78" s="13">
        <v>276049</v>
      </c>
      <c r="BB78" s="13">
        <v>1206225</v>
      </c>
      <c r="BC78" s="13">
        <v>1959299</v>
      </c>
      <c r="BD78" s="13">
        <v>251303</v>
      </c>
      <c r="BE78" s="13">
        <v>1286216</v>
      </c>
      <c r="BF78" s="13">
        <v>2772188</v>
      </c>
      <c r="BG78" s="13">
        <v>0</v>
      </c>
      <c r="BH78" s="13">
        <v>1579243</v>
      </c>
      <c r="BI78" s="13">
        <v>1557948</v>
      </c>
      <c r="BJ78" s="13">
        <v>250550</v>
      </c>
      <c r="BK78" s="13">
        <v>1485343</v>
      </c>
      <c r="BL78" s="13">
        <v>85535</v>
      </c>
      <c r="BM78" s="13">
        <v>252229</v>
      </c>
      <c r="BN78" s="13">
        <v>4031973</v>
      </c>
      <c r="BO78" s="13">
        <v>0</v>
      </c>
      <c r="BP78" s="13">
        <v>0</v>
      </c>
      <c r="BQ78" s="45">
        <v>124452</v>
      </c>
      <c r="BR78" s="46">
        <f t="shared" si="2"/>
        <v>71076916</v>
      </c>
    </row>
    <row r="79" spans="1:70" x14ac:dyDescent="0.25">
      <c r="A79" s="10"/>
      <c r="B79" s="11">
        <v>605</v>
      </c>
      <c r="C79" s="12" t="s">
        <v>159</v>
      </c>
      <c r="D79" s="13">
        <v>0</v>
      </c>
      <c r="E79" s="13">
        <v>1567</v>
      </c>
      <c r="F79" s="13">
        <v>67271</v>
      </c>
      <c r="G79" s="13">
        <v>484</v>
      </c>
      <c r="H79" s="13">
        <v>0</v>
      </c>
      <c r="I79" s="13">
        <v>188000</v>
      </c>
      <c r="J79" s="13">
        <v>10558</v>
      </c>
      <c r="K79" s="13">
        <v>51797</v>
      </c>
      <c r="L79" s="13">
        <v>252303</v>
      </c>
      <c r="M79" s="13">
        <v>59933</v>
      </c>
      <c r="N79" s="13">
        <v>55553</v>
      </c>
      <c r="O79" s="13">
        <v>50549</v>
      </c>
      <c r="P79" s="13">
        <v>0</v>
      </c>
      <c r="Q79" s="13">
        <v>5031</v>
      </c>
      <c r="R79" s="13">
        <v>28213</v>
      </c>
      <c r="S79" s="13">
        <v>0</v>
      </c>
      <c r="T79" s="13">
        <v>12705</v>
      </c>
      <c r="U79" s="13">
        <v>34752</v>
      </c>
      <c r="V79" s="13">
        <v>0</v>
      </c>
      <c r="W79" s="13">
        <v>-488</v>
      </c>
      <c r="X79" s="13">
        <v>0</v>
      </c>
      <c r="Y79" s="13">
        <v>0</v>
      </c>
      <c r="Z79" s="13">
        <v>0</v>
      </c>
      <c r="AA79" s="13">
        <v>41410</v>
      </c>
      <c r="AB79" s="13">
        <v>11208</v>
      </c>
      <c r="AC79" s="13">
        <v>0</v>
      </c>
      <c r="AD79" s="13">
        <v>0</v>
      </c>
      <c r="AE79" s="13">
        <v>0</v>
      </c>
      <c r="AF79" s="13">
        <v>13142</v>
      </c>
      <c r="AG79" s="13">
        <v>25609</v>
      </c>
      <c r="AH79" s="13">
        <v>0</v>
      </c>
      <c r="AI79" s="13">
        <v>0</v>
      </c>
      <c r="AJ79" s="13">
        <v>0</v>
      </c>
      <c r="AK79" s="13">
        <v>38849</v>
      </c>
      <c r="AL79" s="13">
        <v>0</v>
      </c>
      <c r="AM79" s="13">
        <v>0</v>
      </c>
      <c r="AN79" s="13">
        <v>0</v>
      </c>
      <c r="AO79" s="13">
        <v>6359</v>
      </c>
      <c r="AP79" s="13">
        <v>3000</v>
      </c>
      <c r="AQ79" s="13">
        <v>232727</v>
      </c>
      <c r="AR79" s="13">
        <v>522995</v>
      </c>
      <c r="AS79" s="13">
        <v>176976</v>
      </c>
      <c r="AT79" s="13">
        <v>141638</v>
      </c>
      <c r="AU79" s="13">
        <v>77294</v>
      </c>
      <c r="AV79" s="13">
        <v>0</v>
      </c>
      <c r="AW79" s="13">
        <v>0</v>
      </c>
      <c r="AX79" s="13">
        <v>0</v>
      </c>
      <c r="AY79" s="13">
        <v>0</v>
      </c>
      <c r="AZ79" s="13">
        <v>293823</v>
      </c>
      <c r="BA79" s="13">
        <v>0</v>
      </c>
      <c r="BB79" s="13">
        <v>0</v>
      </c>
      <c r="BC79" s="13">
        <v>0</v>
      </c>
      <c r="BD79" s="13">
        <v>46658</v>
      </c>
      <c r="BE79" s="13">
        <v>0</v>
      </c>
      <c r="BF79" s="13">
        <v>3661712</v>
      </c>
      <c r="BG79" s="13">
        <v>0</v>
      </c>
      <c r="BH79" s="13">
        <v>0</v>
      </c>
      <c r="BI79" s="13">
        <v>0</v>
      </c>
      <c r="BJ79" s="13">
        <v>7717</v>
      </c>
      <c r="BK79" s="13">
        <v>152404</v>
      </c>
      <c r="BL79" s="13">
        <v>1734</v>
      </c>
      <c r="BM79" s="13">
        <v>3409</v>
      </c>
      <c r="BN79" s="13">
        <v>51579</v>
      </c>
      <c r="BO79" s="13">
        <v>34794</v>
      </c>
      <c r="BP79" s="13">
        <v>348430</v>
      </c>
      <c r="BQ79" s="45">
        <v>0</v>
      </c>
      <c r="BR79" s="46">
        <f t="shared" si="2"/>
        <v>6711695</v>
      </c>
    </row>
    <row r="80" spans="1:70" x14ac:dyDescent="0.25">
      <c r="A80" s="10"/>
      <c r="B80" s="11">
        <v>606</v>
      </c>
      <c r="C80" s="12" t="s">
        <v>160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500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20385</v>
      </c>
      <c r="AN80" s="13">
        <v>0</v>
      </c>
      <c r="AO80" s="13">
        <v>0</v>
      </c>
      <c r="AP80" s="13">
        <v>0</v>
      </c>
      <c r="AQ80" s="13">
        <v>115626</v>
      </c>
      <c r="AR80" s="13">
        <v>0</v>
      </c>
      <c r="AS80" s="13">
        <v>158447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632672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45">
        <v>0</v>
      </c>
      <c r="BR80" s="46">
        <f t="shared" si="2"/>
        <v>927630</v>
      </c>
    </row>
    <row r="81" spans="1:70" x14ac:dyDescent="0.25">
      <c r="A81" s="10"/>
      <c r="B81" s="11">
        <v>607</v>
      </c>
      <c r="C81" s="12" t="s">
        <v>161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811000</v>
      </c>
      <c r="J81" s="13">
        <v>0</v>
      </c>
      <c r="K81" s="13">
        <v>47794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100713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163857</v>
      </c>
      <c r="AR81" s="13">
        <v>37448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195639</v>
      </c>
      <c r="BO81" s="13">
        <v>0</v>
      </c>
      <c r="BP81" s="13">
        <v>0</v>
      </c>
      <c r="BQ81" s="45">
        <v>0</v>
      </c>
      <c r="BR81" s="46">
        <f t="shared" si="2"/>
        <v>1356451</v>
      </c>
    </row>
    <row r="82" spans="1:70" x14ac:dyDescent="0.25">
      <c r="A82" s="10"/>
      <c r="B82" s="11">
        <v>608</v>
      </c>
      <c r="C82" s="12" t="s">
        <v>162</v>
      </c>
      <c r="D82" s="13">
        <v>51054</v>
      </c>
      <c r="E82" s="13">
        <v>3803</v>
      </c>
      <c r="F82" s="13">
        <v>573384</v>
      </c>
      <c r="G82" s="13">
        <v>24006</v>
      </c>
      <c r="H82" s="13">
        <v>499682</v>
      </c>
      <c r="I82" s="13">
        <v>724000</v>
      </c>
      <c r="J82" s="13">
        <v>9909</v>
      </c>
      <c r="K82" s="13">
        <v>149861</v>
      </c>
      <c r="L82" s="13">
        <v>164116</v>
      </c>
      <c r="M82" s="13">
        <v>75762</v>
      </c>
      <c r="N82" s="13">
        <v>129454</v>
      </c>
      <c r="O82" s="13">
        <v>42567</v>
      </c>
      <c r="P82" s="13">
        <v>0</v>
      </c>
      <c r="Q82" s="13">
        <v>38296</v>
      </c>
      <c r="R82" s="13">
        <v>260252</v>
      </c>
      <c r="S82" s="13">
        <v>17896</v>
      </c>
      <c r="T82" s="13">
        <v>12886</v>
      </c>
      <c r="U82" s="13">
        <v>54988</v>
      </c>
      <c r="V82" s="13">
        <v>6080</v>
      </c>
      <c r="W82" s="13">
        <v>0</v>
      </c>
      <c r="X82" s="13">
        <v>16484</v>
      </c>
      <c r="Y82" s="13">
        <v>7303</v>
      </c>
      <c r="Z82" s="13">
        <v>0</v>
      </c>
      <c r="AA82" s="13">
        <v>70522</v>
      </c>
      <c r="AB82" s="13">
        <v>128619</v>
      </c>
      <c r="AC82" s="13">
        <v>0</v>
      </c>
      <c r="AD82" s="13">
        <v>765891</v>
      </c>
      <c r="AE82" s="13">
        <v>0</v>
      </c>
      <c r="AF82" s="13">
        <v>191918</v>
      </c>
      <c r="AG82" s="13">
        <v>5577</v>
      </c>
      <c r="AH82" s="13">
        <v>179087</v>
      </c>
      <c r="AI82" s="13">
        <v>0</v>
      </c>
      <c r="AJ82" s="13">
        <v>231155</v>
      </c>
      <c r="AK82" s="13">
        <v>232383</v>
      </c>
      <c r="AL82" s="13">
        <v>103657</v>
      </c>
      <c r="AM82" s="13">
        <v>75969</v>
      </c>
      <c r="AN82" s="13">
        <v>4555</v>
      </c>
      <c r="AO82" s="13">
        <v>0</v>
      </c>
      <c r="AP82" s="13">
        <v>5701000</v>
      </c>
      <c r="AQ82" s="13">
        <v>233632</v>
      </c>
      <c r="AR82" s="13">
        <v>101179</v>
      </c>
      <c r="AS82" s="13">
        <v>1253067</v>
      </c>
      <c r="AT82" s="13">
        <v>112481</v>
      </c>
      <c r="AU82" s="13">
        <v>66603</v>
      </c>
      <c r="AV82" s="13">
        <v>0</v>
      </c>
      <c r="AW82" s="13">
        <v>19490</v>
      </c>
      <c r="AX82" s="13">
        <v>1057523</v>
      </c>
      <c r="AY82" s="13">
        <v>279276</v>
      </c>
      <c r="AZ82" s="13">
        <v>919576</v>
      </c>
      <c r="BA82" s="13">
        <v>211360</v>
      </c>
      <c r="BB82" s="13">
        <v>641665</v>
      </c>
      <c r="BC82" s="13">
        <v>362364</v>
      </c>
      <c r="BD82" s="13">
        <v>55017</v>
      </c>
      <c r="BE82" s="13">
        <v>0</v>
      </c>
      <c r="BF82" s="13">
        <v>0</v>
      </c>
      <c r="BG82" s="13">
        <v>0</v>
      </c>
      <c r="BH82" s="13">
        <v>305488</v>
      </c>
      <c r="BI82" s="13">
        <v>220348</v>
      </c>
      <c r="BJ82" s="13">
        <v>17400</v>
      </c>
      <c r="BK82" s="13">
        <v>0</v>
      </c>
      <c r="BL82" s="13">
        <v>12413</v>
      </c>
      <c r="BM82" s="13">
        <v>8919</v>
      </c>
      <c r="BN82" s="13">
        <v>331655</v>
      </c>
      <c r="BO82" s="13">
        <v>0</v>
      </c>
      <c r="BP82" s="13">
        <v>0</v>
      </c>
      <c r="BQ82" s="45">
        <v>31473</v>
      </c>
      <c r="BR82" s="46">
        <f t="shared" si="2"/>
        <v>16793045</v>
      </c>
    </row>
    <row r="83" spans="1:70" x14ac:dyDescent="0.25">
      <c r="A83" s="10"/>
      <c r="B83" s="11">
        <v>609</v>
      </c>
      <c r="C83" s="12" t="s">
        <v>163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5966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250964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102228</v>
      </c>
      <c r="AY83" s="13">
        <v>0</v>
      </c>
      <c r="AZ83" s="13">
        <v>0</v>
      </c>
      <c r="BA83" s="13">
        <v>0</v>
      </c>
      <c r="BB83" s="13">
        <v>566953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45">
        <v>0</v>
      </c>
      <c r="BR83" s="46">
        <f t="shared" si="2"/>
        <v>926111</v>
      </c>
    </row>
    <row r="84" spans="1:70" x14ac:dyDescent="0.25">
      <c r="A84" s="10"/>
      <c r="B84" s="11">
        <v>611</v>
      </c>
      <c r="C84" s="12" t="s">
        <v>71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17812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36758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410317</v>
      </c>
      <c r="AT84" s="13">
        <v>0</v>
      </c>
      <c r="AU84" s="13">
        <v>0</v>
      </c>
      <c r="AV84" s="13">
        <v>0</v>
      </c>
      <c r="AW84" s="13">
        <v>0</v>
      </c>
      <c r="AX84" s="13">
        <v>195752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3054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2340</v>
      </c>
      <c r="BM84" s="13">
        <v>0</v>
      </c>
      <c r="BN84" s="13">
        <v>0</v>
      </c>
      <c r="BO84" s="13">
        <v>0</v>
      </c>
      <c r="BP84" s="13">
        <v>0</v>
      </c>
      <c r="BQ84" s="45">
        <v>0</v>
      </c>
      <c r="BR84" s="46">
        <f t="shared" si="2"/>
        <v>666033</v>
      </c>
    </row>
    <row r="85" spans="1:70" x14ac:dyDescent="0.25">
      <c r="A85" s="10"/>
      <c r="B85" s="11">
        <v>612</v>
      </c>
      <c r="C85" s="12" t="s">
        <v>222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-12059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45">
        <v>0</v>
      </c>
      <c r="BR85" s="46">
        <f t="shared" si="2"/>
        <v>-12059</v>
      </c>
    </row>
    <row r="86" spans="1:70" x14ac:dyDescent="0.25">
      <c r="A86" s="10"/>
      <c r="B86" s="11">
        <v>614</v>
      </c>
      <c r="C86" s="12" t="s">
        <v>164</v>
      </c>
      <c r="D86" s="13">
        <v>1165179</v>
      </c>
      <c r="E86" s="13">
        <v>83609</v>
      </c>
      <c r="F86" s="13">
        <v>1570943</v>
      </c>
      <c r="G86" s="13">
        <v>82108</v>
      </c>
      <c r="H86" s="13">
        <v>1738540</v>
      </c>
      <c r="I86" s="13">
        <v>5712000</v>
      </c>
      <c r="J86" s="13">
        <v>52184</v>
      </c>
      <c r="K86" s="13">
        <v>212641</v>
      </c>
      <c r="L86" s="13">
        <v>288313</v>
      </c>
      <c r="M86" s="13">
        <v>458981</v>
      </c>
      <c r="N86" s="13">
        <v>686446</v>
      </c>
      <c r="O86" s="13">
        <v>0</v>
      </c>
      <c r="P86" s="13">
        <v>0</v>
      </c>
      <c r="Q86" s="13">
        <v>81967</v>
      </c>
      <c r="R86" s="13">
        <v>926069</v>
      </c>
      <c r="S86" s="13">
        <v>230550</v>
      </c>
      <c r="T86" s="13">
        <v>99797</v>
      </c>
      <c r="U86" s="13">
        <v>104941</v>
      </c>
      <c r="V86" s="13">
        <v>45932</v>
      </c>
      <c r="W86" s="13">
        <v>22</v>
      </c>
      <c r="X86" s="13">
        <v>82020</v>
      </c>
      <c r="Y86" s="13">
        <v>49015</v>
      </c>
      <c r="Z86" s="13">
        <v>0</v>
      </c>
      <c r="AA86" s="13">
        <v>78544</v>
      </c>
      <c r="AB86" s="13">
        <v>428671</v>
      </c>
      <c r="AC86" s="13">
        <v>304611</v>
      </c>
      <c r="AD86" s="13">
        <v>3955832</v>
      </c>
      <c r="AE86" s="13">
        <v>0</v>
      </c>
      <c r="AF86" s="13">
        <v>514251</v>
      </c>
      <c r="AG86" s="13">
        <v>104283</v>
      </c>
      <c r="AH86" s="13">
        <v>71325</v>
      </c>
      <c r="AI86" s="13">
        <v>0</v>
      </c>
      <c r="AJ86" s="13">
        <v>985445</v>
      </c>
      <c r="AK86" s="13">
        <v>1565606</v>
      </c>
      <c r="AL86" s="13">
        <v>1018055</v>
      </c>
      <c r="AM86" s="13">
        <v>91335</v>
      </c>
      <c r="AN86" s="13">
        <v>37574</v>
      </c>
      <c r="AO86" s="13">
        <v>59947</v>
      </c>
      <c r="AP86" s="13">
        <v>0</v>
      </c>
      <c r="AQ86" s="13">
        <v>1098333</v>
      </c>
      <c r="AR86" s="13">
        <v>407474</v>
      </c>
      <c r="AS86" s="13">
        <v>10447298</v>
      </c>
      <c r="AT86" s="13">
        <v>721158</v>
      </c>
      <c r="AU86" s="13">
        <v>206505</v>
      </c>
      <c r="AV86" s="13">
        <v>0</v>
      </c>
      <c r="AW86" s="13">
        <v>324435</v>
      </c>
      <c r="AX86" s="13">
        <v>2264900</v>
      </c>
      <c r="AY86" s="13">
        <v>2915401</v>
      </c>
      <c r="AZ86" s="13">
        <v>3933185</v>
      </c>
      <c r="BA86" s="13">
        <v>1697450</v>
      </c>
      <c r="BB86" s="13">
        <v>3895038</v>
      </c>
      <c r="BC86" s="13">
        <v>2543138</v>
      </c>
      <c r="BD86" s="13">
        <v>337161</v>
      </c>
      <c r="BE86" s="13">
        <v>518967</v>
      </c>
      <c r="BF86" s="13">
        <v>1540545</v>
      </c>
      <c r="BG86" s="13">
        <v>4105286</v>
      </c>
      <c r="BH86" s="13">
        <v>1158491</v>
      </c>
      <c r="BI86" s="13">
        <v>889598</v>
      </c>
      <c r="BJ86" s="13">
        <v>389467</v>
      </c>
      <c r="BK86" s="13">
        <v>0</v>
      </c>
      <c r="BL86" s="13">
        <v>195633</v>
      </c>
      <c r="BM86" s="13">
        <v>49942</v>
      </c>
      <c r="BN86" s="13">
        <v>1541556</v>
      </c>
      <c r="BO86" s="13">
        <v>0</v>
      </c>
      <c r="BP86" s="13">
        <v>0</v>
      </c>
      <c r="BQ86" s="45">
        <v>129878</v>
      </c>
      <c r="BR86" s="46">
        <f t="shared" si="2"/>
        <v>64197575</v>
      </c>
    </row>
    <row r="87" spans="1:70" x14ac:dyDescent="0.25">
      <c r="A87" s="10"/>
      <c r="B87" s="11">
        <v>615</v>
      </c>
      <c r="C87" s="12" t="s">
        <v>165</v>
      </c>
      <c r="D87" s="13">
        <v>0</v>
      </c>
      <c r="E87" s="13">
        <v>0</v>
      </c>
      <c r="F87" s="13">
        <v>0</v>
      </c>
      <c r="G87" s="13">
        <v>4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475</v>
      </c>
      <c r="T87" s="13">
        <v>0</v>
      </c>
      <c r="U87" s="13">
        <v>1846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1074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1567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45">
        <v>0</v>
      </c>
      <c r="BR87" s="46">
        <f t="shared" si="2"/>
        <v>4966</v>
      </c>
    </row>
    <row r="88" spans="1:70" x14ac:dyDescent="0.25">
      <c r="A88" s="10"/>
      <c r="B88" s="11">
        <v>616</v>
      </c>
      <c r="C88" s="12" t="s">
        <v>166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10200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55000</v>
      </c>
      <c r="BP88" s="13">
        <v>0</v>
      </c>
      <c r="BQ88" s="45">
        <v>0</v>
      </c>
      <c r="BR88" s="46">
        <f t="shared" ref="BR88:BR133" si="3">SUM(D88:BQ88)</f>
        <v>65200</v>
      </c>
    </row>
    <row r="89" spans="1:70" x14ac:dyDescent="0.25">
      <c r="A89" s="10"/>
      <c r="B89" s="11">
        <v>617</v>
      </c>
      <c r="C89" s="12" t="s">
        <v>167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1000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2194</v>
      </c>
      <c r="BO89" s="13">
        <v>0</v>
      </c>
      <c r="BP89" s="13">
        <v>0</v>
      </c>
      <c r="BQ89" s="45">
        <v>0</v>
      </c>
      <c r="BR89" s="46">
        <f t="shared" si="3"/>
        <v>3194</v>
      </c>
    </row>
    <row r="90" spans="1:70" x14ac:dyDescent="0.25">
      <c r="A90" s="10"/>
      <c r="B90" s="11">
        <v>618</v>
      </c>
      <c r="C90" s="12" t="s">
        <v>168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7409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1972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10565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45">
        <v>0</v>
      </c>
      <c r="BR90" s="46">
        <f t="shared" si="3"/>
        <v>19946</v>
      </c>
    </row>
    <row r="91" spans="1:70" x14ac:dyDescent="0.25">
      <c r="A91" s="10"/>
      <c r="B91" s="11">
        <v>619</v>
      </c>
      <c r="C91" s="12" t="s">
        <v>169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107796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45">
        <v>0</v>
      </c>
      <c r="BR91" s="46">
        <f t="shared" si="3"/>
        <v>107796</v>
      </c>
    </row>
    <row r="92" spans="1:70" x14ac:dyDescent="0.25">
      <c r="A92" s="10"/>
      <c r="B92" s="11">
        <v>621</v>
      </c>
      <c r="C92" s="12" t="s">
        <v>223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58301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45">
        <v>0</v>
      </c>
      <c r="BR92" s="46">
        <f t="shared" si="3"/>
        <v>58301</v>
      </c>
    </row>
    <row r="93" spans="1:70" x14ac:dyDescent="0.25">
      <c r="A93" s="10"/>
      <c r="B93" s="11">
        <v>622</v>
      </c>
      <c r="C93" s="12" t="s">
        <v>170</v>
      </c>
      <c r="D93" s="13">
        <v>531104</v>
      </c>
      <c r="E93" s="13">
        <v>0</v>
      </c>
      <c r="F93" s="13">
        <v>25574</v>
      </c>
      <c r="G93" s="13">
        <v>6417</v>
      </c>
      <c r="H93" s="13">
        <v>568922</v>
      </c>
      <c r="I93" s="13">
        <v>0</v>
      </c>
      <c r="J93" s="13">
        <v>0</v>
      </c>
      <c r="K93" s="13">
        <v>0</v>
      </c>
      <c r="L93" s="13">
        <v>88973</v>
      </c>
      <c r="M93" s="13">
        <v>321853</v>
      </c>
      <c r="N93" s="13">
        <v>0</v>
      </c>
      <c r="O93" s="13">
        <v>0</v>
      </c>
      <c r="P93" s="13">
        <v>0</v>
      </c>
      <c r="Q93" s="13">
        <v>0</v>
      </c>
      <c r="R93" s="13">
        <v>371797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1052509</v>
      </c>
      <c r="AE93" s="13">
        <v>0</v>
      </c>
      <c r="AF93" s="13">
        <v>0</v>
      </c>
      <c r="AG93" s="13">
        <v>125</v>
      </c>
      <c r="AH93" s="13">
        <v>0</v>
      </c>
      <c r="AI93" s="13">
        <v>0</v>
      </c>
      <c r="AJ93" s="13">
        <v>0</v>
      </c>
      <c r="AK93" s="13">
        <v>0</v>
      </c>
      <c r="AL93" s="13">
        <v>22860</v>
      </c>
      <c r="AM93" s="13">
        <v>0</v>
      </c>
      <c r="AN93" s="13">
        <v>0</v>
      </c>
      <c r="AO93" s="13">
        <v>0</v>
      </c>
      <c r="AP93" s="13">
        <v>548000</v>
      </c>
      <c r="AQ93" s="13">
        <v>149772</v>
      </c>
      <c r="AR93" s="13">
        <v>0</v>
      </c>
      <c r="AS93" s="13">
        <v>378517</v>
      </c>
      <c r="AT93" s="13">
        <v>394588</v>
      </c>
      <c r="AU93" s="13">
        <v>0</v>
      </c>
      <c r="AV93" s="13">
        <v>163526</v>
      </c>
      <c r="AW93" s="13">
        <v>0</v>
      </c>
      <c r="AX93" s="13">
        <v>809997</v>
      </c>
      <c r="AY93" s="13">
        <v>343958</v>
      </c>
      <c r="AZ93" s="13">
        <v>752446</v>
      </c>
      <c r="BA93" s="13">
        <v>0</v>
      </c>
      <c r="BB93" s="13">
        <v>599041</v>
      </c>
      <c r="BC93" s="13">
        <v>462546</v>
      </c>
      <c r="BD93" s="13">
        <v>207057</v>
      </c>
      <c r="BE93" s="13">
        <v>0</v>
      </c>
      <c r="BF93" s="13">
        <v>0</v>
      </c>
      <c r="BG93" s="13">
        <v>0</v>
      </c>
      <c r="BH93" s="13">
        <v>1042615</v>
      </c>
      <c r="BI93" s="13">
        <v>35724</v>
      </c>
      <c r="BJ93" s="13">
        <v>0</v>
      </c>
      <c r="BK93" s="13">
        <v>0</v>
      </c>
      <c r="BL93" s="13">
        <v>0</v>
      </c>
      <c r="BM93" s="13">
        <v>0</v>
      </c>
      <c r="BN93" s="13">
        <v>342606</v>
      </c>
      <c r="BO93" s="13">
        <v>0</v>
      </c>
      <c r="BP93" s="13">
        <v>0</v>
      </c>
      <c r="BQ93" s="45">
        <v>0</v>
      </c>
      <c r="BR93" s="46">
        <f t="shared" si="3"/>
        <v>9220527</v>
      </c>
    </row>
    <row r="94" spans="1:70" x14ac:dyDescent="0.25">
      <c r="A94" s="10"/>
      <c r="B94" s="11">
        <v>623</v>
      </c>
      <c r="C94" s="12" t="s">
        <v>171</v>
      </c>
      <c r="D94" s="13">
        <v>1582568</v>
      </c>
      <c r="E94" s="13">
        <v>0</v>
      </c>
      <c r="F94" s="13">
        <v>69198</v>
      </c>
      <c r="G94" s="13">
        <v>0</v>
      </c>
      <c r="H94" s="13">
        <v>0</v>
      </c>
      <c r="I94" s="13">
        <v>0</v>
      </c>
      <c r="J94" s="13">
        <v>0</v>
      </c>
      <c r="K94" s="13">
        <v>500959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11162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97763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2206702</v>
      </c>
      <c r="AL94" s="13">
        <v>0</v>
      </c>
      <c r="AM94" s="13">
        <v>0</v>
      </c>
      <c r="AN94" s="13">
        <v>0</v>
      </c>
      <c r="AO94" s="13">
        <v>0</v>
      </c>
      <c r="AP94" s="13">
        <v>460000</v>
      </c>
      <c r="AQ94" s="13">
        <v>259364</v>
      </c>
      <c r="AR94" s="13">
        <v>0</v>
      </c>
      <c r="AS94" s="13">
        <v>0</v>
      </c>
      <c r="AT94" s="13">
        <v>646451</v>
      </c>
      <c r="AU94" s="13">
        <v>0</v>
      </c>
      <c r="AV94" s="13">
        <v>344349</v>
      </c>
      <c r="AW94" s="13">
        <v>0</v>
      </c>
      <c r="AX94" s="13">
        <v>0</v>
      </c>
      <c r="AY94" s="13">
        <v>0</v>
      </c>
      <c r="AZ94" s="13">
        <v>1264842</v>
      </c>
      <c r="BA94" s="13">
        <v>0</v>
      </c>
      <c r="BB94" s="13">
        <v>0</v>
      </c>
      <c r="BC94" s="13">
        <v>1031795</v>
      </c>
      <c r="BD94" s="13">
        <v>0</v>
      </c>
      <c r="BE94" s="13">
        <v>0</v>
      </c>
      <c r="BF94" s="13">
        <v>0</v>
      </c>
      <c r="BG94" s="13">
        <v>0</v>
      </c>
      <c r="BH94" s="13">
        <v>1163463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1357630</v>
      </c>
      <c r="BO94" s="13">
        <v>0</v>
      </c>
      <c r="BP94" s="13">
        <v>0</v>
      </c>
      <c r="BQ94" s="45">
        <v>0</v>
      </c>
      <c r="BR94" s="46">
        <f t="shared" si="3"/>
        <v>10996246</v>
      </c>
    </row>
    <row r="95" spans="1:70" x14ac:dyDescent="0.25">
      <c r="A95" s="10"/>
      <c r="B95" s="11">
        <v>624</v>
      </c>
      <c r="C95" s="12" t="s">
        <v>172</v>
      </c>
      <c r="D95" s="13">
        <v>545949</v>
      </c>
      <c r="E95" s="13">
        <v>0</v>
      </c>
      <c r="F95" s="13">
        <v>254065</v>
      </c>
      <c r="G95" s="13">
        <v>0</v>
      </c>
      <c r="H95" s="13">
        <v>0</v>
      </c>
      <c r="I95" s="13">
        <v>149000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594320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0</v>
      </c>
      <c r="BR95" s="46">
        <f t="shared" si="3"/>
        <v>1543334</v>
      </c>
    </row>
    <row r="96" spans="1:70" x14ac:dyDescent="0.25">
      <c r="A96" s="10"/>
      <c r="B96" s="11">
        <v>629</v>
      </c>
      <c r="C96" s="12" t="s">
        <v>173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78022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62330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48464</v>
      </c>
      <c r="AN96" s="13">
        <v>0</v>
      </c>
      <c r="AO96" s="13">
        <v>0</v>
      </c>
      <c r="AP96" s="13">
        <v>10000</v>
      </c>
      <c r="AQ96" s="13">
        <v>0</v>
      </c>
      <c r="AR96" s="13">
        <v>69729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77387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3"/>
        <v>345932</v>
      </c>
    </row>
    <row r="97" spans="1:70" x14ac:dyDescent="0.25">
      <c r="A97" s="10"/>
      <c r="B97" s="11">
        <v>631</v>
      </c>
      <c r="C97" s="12" t="s">
        <v>174</v>
      </c>
      <c r="D97" s="13">
        <v>0</v>
      </c>
      <c r="E97" s="13">
        <v>0</v>
      </c>
      <c r="F97" s="13">
        <v>196218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111859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2545</v>
      </c>
      <c r="BF97" s="13">
        <v>0</v>
      </c>
      <c r="BG97" s="13">
        <v>0</v>
      </c>
      <c r="BH97" s="13">
        <v>0</v>
      </c>
      <c r="BI97" s="13">
        <v>182317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45">
        <v>0</v>
      </c>
      <c r="BR97" s="46">
        <f t="shared" si="3"/>
        <v>492939</v>
      </c>
    </row>
    <row r="98" spans="1:70" x14ac:dyDescent="0.25">
      <c r="A98" s="10"/>
      <c r="B98" s="11">
        <v>634</v>
      </c>
      <c r="C98" s="12" t="s">
        <v>175</v>
      </c>
      <c r="D98" s="13">
        <v>528869</v>
      </c>
      <c r="E98" s="13">
        <v>16527</v>
      </c>
      <c r="F98" s="13">
        <v>301699</v>
      </c>
      <c r="G98" s="13">
        <v>43914</v>
      </c>
      <c r="H98" s="13">
        <v>1214428</v>
      </c>
      <c r="I98" s="13">
        <v>5558000</v>
      </c>
      <c r="J98" s="13">
        <v>19341</v>
      </c>
      <c r="K98" s="13">
        <v>542589</v>
      </c>
      <c r="L98" s="13">
        <v>254902</v>
      </c>
      <c r="M98" s="13">
        <v>336055</v>
      </c>
      <c r="N98" s="13">
        <v>1153221</v>
      </c>
      <c r="O98" s="13">
        <v>0</v>
      </c>
      <c r="P98" s="13">
        <v>0</v>
      </c>
      <c r="Q98" s="13">
        <v>60128</v>
      </c>
      <c r="R98" s="13">
        <v>401067</v>
      </c>
      <c r="S98" s="13">
        <v>276812</v>
      </c>
      <c r="T98" s="13">
        <v>63672</v>
      </c>
      <c r="U98" s="13">
        <v>237155</v>
      </c>
      <c r="V98" s="13">
        <v>17600</v>
      </c>
      <c r="W98" s="13">
        <v>0</v>
      </c>
      <c r="X98" s="13">
        <v>35888</v>
      </c>
      <c r="Y98" s="13">
        <v>45230</v>
      </c>
      <c r="Z98" s="13">
        <v>0</v>
      </c>
      <c r="AA98" s="13">
        <v>88972</v>
      </c>
      <c r="AB98" s="13">
        <v>365042</v>
      </c>
      <c r="AC98" s="13">
        <v>117282</v>
      </c>
      <c r="AD98" s="13">
        <v>2423258</v>
      </c>
      <c r="AE98" s="13">
        <v>0</v>
      </c>
      <c r="AF98" s="13">
        <v>472884</v>
      </c>
      <c r="AG98" s="13">
        <v>75900</v>
      </c>
      <c r="AH98" s="13">
        <v>82349</v>
      </c>
      <c r="AI98" s="13">
        <v>0</v>
      </c>
      <c r="AJ98" s="13">
        <v>782844</v>
      </c>
      <c r="AK98" s="13">
        <v>2441526</v>
      </c>
      <c r="AL98" s="13">
        <v>865521</v>
      </c>
      <c r="AM98" s="13">
        <v>52597</v>
      </c>
      <c r="AN98" s="13">
        <v>17676</v>
      </c>
      <c r="AO98" s="13">
        <v>76131</v>
      </c>
      <c r="AP98" s="13">
        <v>0</v>
      </c>
      <c r="AQ98" s="13">
        <v>540044</v>
      </c>
      <c r="AR98" s="13">
        <v>410860</v>
      </c>
      <c r="AS98" s="13">
        <v>8320404</v>
      </c>
      <c r="AT98" s="13">
        <v>416386</v>
      </c>
      <c r="AU98" s="13">
        <v>153305</v>
      </c>
      <c r="AV98" s="13">
        <v>0</v>
      </c>
      <c r="AW98" s="13">
        <v>268095</v>
      </c>
      <c r="AX98" s="13">
        <v>1681158</v>
      </c>
      <c r="AY98" s="13">
        <v>0</v>
      </c>
      <c r="AZ98" s="13">
        <v>5077811</v>
      </c>
      <c r="BA98" s="13">
        <v>0</v>
      </c>
      <c r="BB98" s="13">
        <v>3318211</v>
      </c>
      <c r="BC98" s="13">
        <v>1088453</v>
      </c>
      <c r="BD98" s="13">
        <v>118498</v>
      </c>
      <c r="BE98" s="13">
        <v>580626</v>
      </c>
      <c r="BF98" s="13">
        <v>720801</v>
      </c>
      <c r="BG98" s="13">
        <v>0</v>
      </c>
      <c r="BH98" s="13">
        <v>1259637</v>
      </c>
      <c r="BI98" s="13">
        <v>858511</v>
      </c>
      <c r="BJ98" s="13">
        <v>322811</v>
      </c>
      <c r="BK98" s="13">
        <v>0</v>
      </c>
      <c r="BL98" s="13">
        <v>65778</v>
      </c>
      <c r="BM98" s="13">
        <v>26759</v>
      </c>
      <c r="BN98" s="13">
        <v>1342415</v>
      </c>
      <c r="BO98" s="13">
        <v>0</v>
      </c>
      <c r="BP98" s="13">
        <v>0</v>
      </c>
      <c r="BQ98" s="45">
        <v>0</v>
      </c>
      <c r="BR98" s="46">
        <f t="shared" si="3"/>
        <v>45539642</v>
      </c>
    </row>
    <row r="99" spans="1:70" x14ac:dyDescent="0.25">
      <c r="A99" s="10"/>
      <c r="B99" s="11">
        <v>636</v>
      </c>
      <c r="C99" s="12" t="s">
        <v>176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11621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45">
        <v>0</v>
      </c>
      <c r="BR99" s="46">
        <f t="shared" si="3"/>
        <v>11621</v>
      </c>
    </row>
    <row r="100" spans="1:70" x14ac:dyDescent="0.25">
      <c r="A100" s="10"/>
      <c r="B100" s="11">
        <v>642</v>
      </c>
      <c r="C100" s="12" t="s">
        <v>177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7484</v>
      </c>
      <c r="AN100" s="13">
        <v>0</v>
      </c>
      <c r="AO100" s="13">
        <v>0</v>
      </c>
      <c r="AP100" s="13">
        <v>0</v>
      </c>
      <c r="AQ100" s="13">
        <v>0</v>
      </c>
      <c r="AR100" s="13">
        <v>2561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154937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3"/>
        <v>164982</v>
      </c>
    </row>
    <row r="101" spans="1:70" x14ac:dyDescent="0.25">
      <c r="A101" s="10"/>
      <c r="B101" s="11">
        <v>649</v>
      </c>
      <c r="C101" s="12" t="s">
        <v>178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42350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59531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59668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45">
        <v>0</v>
      </c>
      <c r="BR101" s="46">
        <f t="shared" si="3"/>
        <v>161549</v>
      </c>
    </row>
    <row r="102" spans="1:70" x14ac:dyDescent="0.25">
      <c r="A102" s="10"/>
      <c r="B102" s="11">
        <v>651</v>
      </c>
      <c r="C102" s="12" t="s">
        <v>179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155182</v>
      </c>
      <c r="AU102" s="13">
        <v>0</v>
      </c>
      <c r="AV102" s="13">
        <v>0</v>
      </c>
      <c r="AW102" s="13">
        <v>0</v>
      </c>
      <c r="AX102" s="13">
        <v>463873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3054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3"/>
        <v>622109</v>
      </c>
    </row>
    <row r="103" spans="1:70" x14ac:dyDescent="0.25">
      <c r="A103" s="10"/>
      <c r="B103" s="11">
        <v>654</v>
      </c>
      <c r="C103" s="12" t="s">
        <v>180</v>
      </c>
      <c r="D103" s="13">
        <v>493025</v>
      </c>
      <c r="E103" s="13">
        <v>24245</v>
      </c>
      <c r="F103" s="13">
        <v>0</v>
      </c>
      <c r="G103" s="13">
        <v>98121</v>
      </c>
      <c r="H103" s="13">
        <v>1269973</v>
      </c>
      <c r="I103" s="13">
        <v>2311000</v>
      </c>
      <c r="J103" s="13">
        <v>50712</v>
      </c>
      <c r="K103" s="13">
        <v>113449</v>
      </c>
      <c r="L103" s="13">
        <v>241403</v>
      </c>
      <c r="M103" s="13">
        <v>900360</v>
      </c>
      <c r="N103" s="13">
        <v>538710</v>
      </c>
      <c r="O103" s="13">
        <v>0</v>
      </c>
      <c r="P103" s="13">
        <v>0</v>
      </c>
      <c r="Q103" s="13">
        <v>78744</v>
      </c>
      <c r="R103" s="13">
        <v>491204</v>
      </c>
      <c r="S103" s="13">
        <v>193372</v>
      </c>
      <c r="T103" s="13">
        <v>56165</v>
      </c>
      <c r="U103" s="13">
        <v>0</v>
      </c>
      <c r="V103" s="13">
        <v>39309</v>
      </c>
      <c r="W103" s="13">
        <v>0</v>
      </c>
      <c r="X103" s="13">
        <v>51199</v>
      </c>
      <c r="Y103" s="13">
        <v>28769</v>
      </c>
      <c r="Z103" s="13">
        <v>0</v>
      </c>
      <c r="AA103" s="13">
        <v>78737</v>
      </c>
      <c r="AB103" s="13">
        <v>317938</v>
      </c>
      <c r="AC103" s="13">
        <v>433842</v>
      </c>
      <c r="AD103" s="13">
        <v>1237692</v>
      </c>
      <c r="AE103" s="13">
        <v>0</v>
      </c>
      <c r="AF103" s="13">
        <v>324145</v>
      </c>
      <c r="AG103" s="13">
        <v>4183</v>
      </c>
      <c r="AH103" s="13">
        <v>0</v>
      </c>
      <c r="AI103" s="13">
        <v>0</v>
      </c>
      <c r="AJ103" s="13">
        <v>317176</v>
      </c>
      <c r="AK103" s="13">
        <v>376618</v>
      </c>
      <c r="AL103" s="13">
        <v>582080</v>
      </c>
      <c r="AM103" s="13">
        <v>123578</v>
      </c>
      <c r="AN103" s="13">
        <v>47730</v>
      </c>
      <c r="AO103" s="13">
        <v>43689</v>
      </c>
      <c r="AP103" s="13">
        <v>316000</v>
      </c>
      <c r="AQ103" s="13">
        <v>821000</v>
      </c>
      <c r="AR103" s="13">
        <v>254763</v>
      </c>
      <c r="AS103" s="13">
        <v>9120901</v>
      </c>
      <c r="AT103" s="13">
        <v>140450</v>
      </c>
      <c r="AU103" s="13">
        <v>240785</v>
      </c>
      <c r="AV103" s="13">
        <v>0</v>
      </c>
      <c r="AW103" s="13">
        <v>167358</v>
      </c>
      <c r="AX103" s="13">
        <v>3153759</v>
      </c>
      <c r="AY103" s="13">
        <v>0</v>
      </c>
      <c r="AZ103" s="13">
        <v>3447023</v>
      </c>
      <c r="BA103" s="13">
        <v>49498</v>
      </c>
      <c r="BB103" s="13">
        <v>2074046</v>
      </c>
      <c r="BC103" s="13">
        <v>978540</v>
      </c>
      <c r="BD103" s="13">
        <v>406649</v>
      </c>
      <c r="BE103" s="13">
        <v>467805</v>
      </c>
      <c r="BF103" s="13">
        <v>674920</v>
      </c>
      <c r="BG103" s="13">
        <v>0</v>
      </c>
      <c r="BH103" s="13">
        <v>792316</v>
      </c>
      <c r="BI103" s="13">
        <v>809053</v>
      </c>
      <c r="BJ103" s="13">
        <v>290050</v>
      </c>
      <c r="BK103" s="13">
        <v>0</v>
      </c>
      <c r="BL103" s="13">
        <v>36349</v>
      </c>
      <c r="BM103" s="13">
        <v>74675</v>
      </c>
      <c r="BN103" s="13">
        <v>1659406</v>
      </c>
      <c r="BO103" s="13">
        <v>0</v>
      </c>
      <c r="BP103" s="13">
        <v>0</v>
      </c>
      <c r="BQ103" s="45">
        <v>53124</v>
      </c>
      <c r="BR103" s="46">
        <f>SUM(D103:BQ103)</f>
        <v>36895638</v>
      </c>
    </row>
    <row r="104" spans="1:70" x14ac:dyDescent="0.25">
      <c r="A104" s="10"/>
      <c r="B104" s="11">
        <v>656</v>
      </c>
      <c r="C104" s="12" t="s">
        <v>181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9900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3"/>
        <v>9900</v>
      </c>
    </row>
    <row r="105" spans="1:70" x14ac:dyDescent="0.25">
      <c r="A105" s="10"/>
      <c r="B105" s="11">
        <v>658</v>
      </c>
      <c r="C105" s="12" t="s">
        <v>182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5140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3"/>
        <v>5140</v>
      </c>
    </row>
    <row r="106" spans="1:70" x14ac:dyDescent="0.25">
      <c r="A106" s="10"/>
      <c r="B106" s="11">
        <v>661</v>
      </c>
      <c r="C106" s="12" t="s">
        <v>72</v>
      </c>
      <c r="D106" s="13">
        <v>6081</v>
      </c>
      <c r="E106" s="13">
        <v>0</v>
      </c>
      <c r="F106" s="13">
        <v>0</v>
      </c>
      <c r="G106" s="13">
        <v>0</v>
      </c>
      <c r="H106" s="13">
        <v>175288</v>
      </c>
      <c r="I106" s="13">
        <v>48000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3"/>
        <v>229369</v>
      </c>
    </row>
    <row r="107" spans="1:70" x14ac:dyDescent="0.25">
      <c r="A107" s="10"/>
      <c r="B107" s="11">
        <v>662</v>
      </c>
      <c r="C107" s="12" t="s">
        <v>183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4651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132407</v>
      </c>
      <c r="AL107" s="13">
        <v>154300</v>
      </c>
      <c r="AM107" s="13">
        <v>0</v>
      </c>
      <c r="AN107" s="13">
        <v>0</v>
      </c>
      <c r="AO107" s="13">
        <v>0</v>
      </c>
      <c r="AP107" s="13">
        <v>0</v>
      </c>
      <c r="AQ107" s="13">
        <v>2350</v>
      </c>
      <c r="AR107" s="13">
        <v>2561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3"/>
        <v>296269</v>
      </c>
    </row>
    <row r="108" spans="1:70" x14ac:dyDescent="0.25">
      <c r="A108" s="10"/>
      <c r="B108" s="11">
        <v>663</v>
      </c>
      <c r="C108" s="12" t="s">
        <v>184</v>
      </c>
      <c r="D108" s="13">
        <v>114933</v>
      </c>
      <c r="E108" s="13">
        <v>0</v>
      </c>
      <c r="F108" s="13">
        <v>0</v>
      </c>
      <c r="G108" s="13">
        <v>13431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70329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836910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1260025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3"/>
        <v>2295628</v>
      </c>
    </row>
    <row r="109" spans="1:70" x14ac:dyDescent="0.25">
      <c r="A109" s="10"/>
      <c r="B109" s="11">
        <v>664</v>
      </c>
      <c r="C109" s="12" t="s">
        <v>185</v>
      </c>
      <c r="D109" s="13">
        <v>0</v>
      </c>
      <c r="E109" s="13">
        <v>0</v>
      </c>
      <c r="F109" s="13">
        <v>10849</v>
      </c>
      <c r="G109" s="13">
        <v>0</v>
      </c>
      <c r="H109" s="13">
        <v>0</v>
      </c>
      <c r="I109" s="13">
        <v>0</v>
      </c>
      <c r="J109" s="13">
        <v>0</v>
      </c>
      <c r="K109" s="13">
        <v>58224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163933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373313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2865</v>
      </c>
      <c r="AR109" s="13">
        <v>79399</v>
      </c>
      <c r="AS109" s="13">
        <v>123426</v>
      </c>
      <c r="AT109" s="13">
        <v>0</v>
      </c>
      <c r="AU109" s="13">
        <v>0</v>
      </c>
      <c r="AV109" s="13">
        <v>22207</v>
      </c>
      <c r="AW109" s="13">
        <v>0</v>
      </c>
      <c r="AX109" s="13">
        <v>112049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45">
        <v>0</v>
      </c>
      <c r="BR109" s="46">
        <f t="shared" si="3"/>
        <v>946265</v>
      </c>
    </row>
    <row r="110" spans="1:70" x14ac:dyDescent="0.25">
      <c r="A110" s="10"/>
      <c r="B110" s="11">
        <v>665</v>
      </c>
      <c r="C110" s="12" t="s">
        <v>186</v>
      </c>
      <c r="D110" s="13">
        <v>0</v>
      </c>
      <c r="E110" s="13">
        <v>0</v>
      </c>
      <c r="F110" s="13">
        <v>0</v>
      </c>
      <c r="G110" s="13">
        <v>13200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45">
        <v>0</v>
      </c>
      <c r="BR110" s="46">
        <f t="shared" si="3"/>
        <v>13200</v>
      </c>
    </row>
    <row r="111" spans="1:70" x14ac:dyDescent="0.25">
      <c r="A111" s="10"/>
      <c r="B111" s="11">
        <v>666</v>
      </c>
      <c r="C111" s="12" t="s">
        <v>187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379598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45">
        <v>0</v>
      </c>
      <c r="BR111" s="46">
        <f t="shared" si="3"/>
        <v>379598</v>
      </c>
    </row>
    <row r="112" spans="1:70" x14ac:dyDescent="0.25">
      <c r="A112" s="10"/>
      <c r="B112" s="11">
        <v>667</v>
      </c>
      <c r="C112" s="12" t="s">
        <v>188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1862074</v>
      </c>
      <c r="AE112" s="13">
        <v>0</v>
      </c>
      <c r="AF112" s="13">
        <v>94761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52998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66407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3"/>
        <v>2076240</v>
      </c>
    </row>
    <row r="113" spans="1:70" x14ac:dyDescent="0.25">
      <c r="A113" s="10"/>
      <c r="B113" s="11">
        <v>669</v>
      </c>
      <c r="C113" s="12" t="s">
        <v>189</v>
      </c>
      <c r="D113" s="13">
        <v>251321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339515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28077</v>
      </c>
      <c r="AN113" s="13">
        <v>0</v>
      </c>
      <c r="AO113" s="13">
        <v>0</v>
      </c>
      <c r="AP113" s="13">
        <v>0</v>
      </c>
      <c r="AQ113" s="13">
        <v>0</v>
      </c>
      <c r="AR113" s="13">
        <v>53852</v>
      </c>
      <c r="AS113" s="13">
        <v>234049</v>
      </c>
      <c r="AT113" s="13">
        <v>0</v>
      </c>
      <c r="AU113" s="13">
        <v>5890</v>
      </c>
      <c r="AV113" s="13">
        <v>144521</v>
      </c>
      <c r="AW113" s="13">
        <v>0</v>
      </c>
      <c r="AX113" s="13">
        <v>0</v>
      </c>
      <c r="AY113" s="13">
        <v>117532</v>
      </c>
      <c r="AZ113" s="13">
        <v>157500</v>
      </c>
      <c r="BA113" s="13">
        <v>0</v>
      </c>
      <c r="BB113" s="13">
        <v>0</v>
      </c>
      <c r="BC113" s="13">
        <v>0</v>
      </c>
      <c r="BD113" s="13">
        <v>0</v>
      </c>
      <c r="BE113" s="13">
        <v>88715</v>
      </c>
      <c r="BF113" s="13">
        <v>0</v>
      </c>
      <c r="BG113" s="13">
        <v>177287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3"/>
        <v>1598259</v>
      </c>
    </row>
    <row r="114" spans="1:70" x14ac:dyDescent="0.25">
      <c r="A114" s="10"/>
      <c r="B114" s="11">
        <v>671</v>
      </c>
      <c r="C114" s="12" t="s">
        <v>73</v>
      </c>
      <c r="D114" s="13">
        <v>50570</v>
      </c>
      <c r="E114" s="13">
        <v>0</v>
      </c>
      <c r="F114" s="13">
        <v>0</v>
      </c>
      <c r="G114" s="13">
        <v>0</v>
      </c>
      <c r="H114" s="13">
        <v>25353</v>
      </c>
      <c r="I114" s="13">
        <v>169000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-614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192903</v>
      </c>
      <c r="AS114" s="13">
        <v>0</v>
      </c>
      <c r="AT114" s="13">
        <v>0</v>
      </c>
      <c r="AU114" s="13">
        <v>0</v>
      </c>
      <c r="AV114" s="13">
        <v>87276</v>
      </c>
      <c r="AW114" s="13">
        <v>12360</v>
      </c>
      <c r="AX114" s="13">
        <v>584972</v>
      </c>
      <c r="AY114" s="13">
        <v>126640</v>
      </c>
      <c r="AZ114" s="13">
        <v>0</v>
      </c>
      <c r="BA114" s="13">
        <v>2601</v>
      </c>
      <c r="BB114" s="13">
        <v>404983</v>
      </c>
      <c r="BC114" s="13">
        <v>0</v>
      </c>
      <c r="BD114" s="13">
        <v>0</v>
      </c>
      <c r="BE114" s="13">
        <v>1018</v>
      </c>
      <c r="BF114" s="13">
        <v>0</v>
      </c>
      <c r="BG114" s="13">
        <v>0</v>
      </c>
      <c r="BH114" s="13">
        <v>0</v>
      </c>
      <c r="BI114" s="13">
        <v>0</v>
      </c>
      <c r="BJ114" s="13">
        <v>34038</v>
      </c>
      <c r="BK114" s="13">
        <v>12003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45">
        <v>0</v>
      </c>
      <c r="BR114" s="46">
        <f t="shared" si="3"/>
        <v>1703103</v>
      </c>
    </row>
    <row r="115" spans="1:70" x14ac:dyDescent="0.25">
      <c r="A115" s="10"/>
      <c r="B115" s="11">
        <v>674</v>
      </c>
      <c r="C115" s="12" t="s">
        <v>190</v>
      </c>
      <c r="D115" s="13">
        <v>253320</v>
      </c>
      <c r="E115" s="13">
        <v>0</v>
      </c>
      <c r="F115" s="13">
        <v>150253</v>
      </c>
      <c r="G115" s="13">
        <v>44293</v>
      </c>
      <c r="H115" s="13">
        <v>1694670</v>
      </c>
      <c r="I115" s="13">
        <v>2050000</v>
      </c>
      <c r="J115" s="13">
        <v>8823</v>
      </c>
      <c r="K115" s="13">
        <v>98346</v>
      </c>
      <c r="L115" s="13">
        <v>68871</v>
      </c>
      <c r="M115" s="13">
        <v>81307</v>
      </c>
      <c r="N115" s="13">
        <v>217810</v>
      </c>
      <c r="O115" s="13">
        <v>0</v>
      </c>
      <c r="P115" s="13">
        <v>0</v>
      </c>
      <c r="Q115" s="13">
        <v>31630</v>
      </c>
      <c r="R115" s="13">
        <v>1084689</v>
      </c>
      <c r="S115" s="13">
        <v>122546</v>
      </c>
      <c r="T115" s="13">
        <v>22619</v>
      </c>
      <c r="U115" s="13">
        <v>91552</v>
      </c>
      <c r="V115" s="13">
        <v>8129</v>
      </c>
      <c r="W115" s="13">
        <v>0</v>
      </c>
      <c r="X115" s="13">
        <v>14468</v>
      </c>
      <c r="Y115" s="13">
        <v>20469</v>
      </c>
      <c r="Z115" s="13">
        <v>0</v>
      </c>
      <c r="AA115" s="13">
        <v>50086</v>
      </c>
      <c r="AB115" s="13">
        <v>164466</v>
      </c>
      <c r="AC115" s="13">
        <v>152871</v>
      </c>
      <c r="AD115" s="13">
        <v>1773340</v>
      </c>
      <c r="AE115" s="13">
        <v>0</v>
      </c>
      <c r="AF115" s="13">
        <v>253449</v>
      </c>
      <c r="AG115" s="13">
        <v>37622</v>
      </c>
      <c r="AH115" s="13">
        <v>0</v>
      </c>
      <c r="AI115" s="13">
        <v>0</v>
      </c>
      <c r="AJ115" s="13">
        <v>254439</v>
      </c>
      <c r="AK115" s="13">
        <v>587711</v>
      </c>
      <c r="AL115" s="13">
        <v>332755</v>
      </c>
      <c r="AM115" s="13">
        <v>94851</v>
      </c>
      <c r="AN115" s="13">
        <v>2629</v>
      </c>
      <c r="AO115" s="13">
        <v>14036</v>
      </c>
      <c r="AP115" s="13">
        <v>0</v>
      </c>
      <c r="AQ115" s="13">
        <v>284953</v>
      </c>
      <c r="AR115" s="13">
        <v>129237</v>
      </c>
      <c r="AS115" s="13">
        <v>4347999</v>
      </c>
      <c r="AT115" s="13">
        <v>60036</v>
      </c>
      <c r="AU115" s="13">
        <v>44601</v>
      </c>
      <c r="AV115" s="13">
        <v>0</v>
      </c>
      <c r="AW115" s="13">
        <v>40259</v>
      </c>
      <c r="AX115" s="13">
        <v>1274122</v>
      </c>
      <c r="AY115" s="13">
        <v>510314</v>
      </c>
      <c r="AZ115" s="13">
        <v>1329846</v>
      </c>
      <c r="BA115" s="13">
        <v>288284</v>
      </c>
      <c r="BB115" s="13">
        <v>1596325</v>
      </c>
      <c r="BC115" s="13">
        <v>1038460</v>
      </c>
      <c r="BD115" s="13">
        <v>96881</v>
      </c>
      <c r="BE115" s="13">
        <v>62450</v>
      </c>
      <c r="BF115" s="13">
        <v>1165170</v>
      </c>
      <c r="BG115" s="13">
        <v>0</v>
      </c>
      <c r="BH115" s="13">
        <v>367294</v>
      </c>
      <c r="BI115" s="13">
        <v>332838</v>
      </c>
      <c r="BJ115" s="13">
        <v>119012</v>
      </c>
      <c r="BK115" s="13">
        <v>0</v>
      </c>
      <c r="BL115" s="13">
        <v>26317</v>
      </c>
      <c r="BM115" s="13">
        <v>12108</v>
      </c>
      <c r="BN115" s="13">
        <v>601486</v>
      </c>
      <c r="BO115" s="13">
        <v>0</v>
      </c>
      <c r="BP115" s="13">
        <v>0</v>
      </c>
      <c r="BQ115" s="45">
        <v>5255</v>
      </c>
      <c r="BR115" s="46">
        <f t="shared" si="3"/>
        <v>23515297</v>
      </c>
    </row>
    <row r="116" spans="1:70" x14ac:dyDescent="0.25">
      <c r="A116" s="10"/>
      <c r="B116" s="11">
        <v>675</v>
      </c>
      <c r="C116" s="12" t="s">
        <v>191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1000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45">
        <v>0</v>
      </c>
      <c r="BR116" s="46">
        <f t="shared" si="3"/>
        <v>1000</v>
      </c>
    </row>
    <row r="117" spans="1:70" x14ac:dyDescent="0.25">
      <c r="A117" s="10"/>
      <c r="B117" s="11">
        <v>682</v>
      </c>
      <c r="C117" s="12" t="s">
        <v>192</v>
      </c>
      <c r="D117" s="13">
        <v>2650</v>
      </c>
      <c r="E117" s="13">
        <v>0</v>
      </c>
      <c r="F117" s="13">
        <v>0</v>
      </c>
      <c r="G117" s="13">
        <v>1258</v>
      </c>
      <c r="H117" s="13">
        <v>0</v>
      </c>
      <c r="I117" s="13">
        <v>525000</v>
      </c>
      <c r="J117" s="13">
        <v>1502</v>
      </c>
      <c r="K117" s="13">
        <v>0</v>
      </c>
      <c r="L117" s="13">
        <v>38050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7705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570290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4261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168971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192673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45">
        <v>0</v>
      </c>
      <c r="BR117" s="46">
        <f t="shared" si="3"/>
        <v>1512360</v>
      </c>
    </row>
    <row r="118" spans="1:70" x14ac:dyDescent="0.25">
      <c r="A118" s="10"/>
      <c r="B118" s="11">
        <v>683</v>
      </c>
      <c r="C118" s="12" t="s">
        <v>193</v>
      </c>
      <c r="D118" s="13">
        <v>0</v>
      </c>
      <c r="E118" s="13">
        <v>0</v>
      </c>
      <c r="F118" s="13">
        <v>0</v>
      </c>
      <c r="G118" s="13">
        <v>145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11015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124861</v>
      </c>
      <c r="AL118" s="13">
        <v>0</v>
      </c>
      <c r="AM118" s="13">
        <v>0</v>
      </c>
      <c r="AN118" s="13">
        <v>0</v>
      </c>
      <c r="AO118" s="13">
        <v>0</v>
      </c>
      <c r="AP118" s="13">
        <v>9000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45">
        <v>0</v>
      </c>
      <c r="BR118" s="46">
        <f t="shared" si="3"/>
        <v>145021</v>
      </c>
    </row>
    <row r="119" spans="1:70" x14ac:dyDescent="0.25">
      <c r="A119" s="10"/>
      <c r="B119" s="11">
        <v>684</v>
      </c>
      <c r="C119" s="12" t="s">
        <v>74</v>
      </c>
      <c r="D119" s="13">
        <v>0</v>
      </c>
      <c r="E119" s="13">
        <v>0</v>
      </c>
      <c r="F119" s="13">
        <v>56643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25959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60680</v>
      </c>
      <c r="AR119" s="13">
        <v>0</v>
      </c>
      <c r="AS119" s="13">
        <v>77772</v>
      </c>
      <c r="AT119" s="13">
        <v>0</v>
      </c>
      <c r="AU119" s="13">
        <v>0</v>
      </c>
      <c r="AV119" s="13">
        <v>0</v>
      </c>
      <c r="AW119" s="13">
        <v>0</v>
      </c>
      <c r="AX119" s="13">
        <v>207564</v>
      </c>
      <c r="AY119" s="13">
        <v>0</v>
      </c>
      <c r="AZ119" s="13">
        <v>0</v>
      </c>
      <c r="BA119" s="13">
        <v>0</v>
      </c>
      <c r="BB119" s="13">
        <v>0</v>
      </c>
      <c r="BC119" s="13">
        <v>969667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45">
        <v>0</v>
      </c>
      <c r="BR119" s="46">
        <f t="shared" si="3"/>
        <v>1398285</v>
      </c>
    </row>
    <row r="120" spans="1:70" x14ac:dyDescent="0.25">
      <c r="A120" s="10"/>
      <c r="B120" s="11">
        <v>685</v>
      </c>
      <c r="C120" s="12" t="s">
        <v>75</v>
      </c>
      <c r="D120" s="13">
        <v>107931</v>
      </c>
      <c r="E120" s="13">
        <v>1507</v>
      </c>
      <c r="F120" s="13">
        <v>14713</v>
      </c>
      <c r="G120" s="13">
        <v>3461</v>
      </c>
      <c r="H120" s="13">
        <v>7169</v>
      </c>
      <c r="I120" s="13">
        <v>76000</v>
      </c>
      <c r="J120" s="13">
        <v>894</v>
      </c>
      <c r="K120" s="13">
        <v>1269</v>
      </c>
      <c r="L120" s="13">
        <v>5622</v>
      </c>
      <c r="M120" s="13">
        <v>8067</v>
      </c>
      <c r="N120" s="13">
        <v>0</v>
      </c>
      <c r="O120" s="13">
        <v>39127</v>
      </c>
      <c r="P120" s="13">
        <v>0</v>
      </c>
      <c r="Q120" s="13">
        <v>9637</v>
      </c>
      <c r="R120" s="13">
        <v>0</v>
      </c>
      <c r="S120" s="13">
        <v>39915</v>
      </c>
      <c r="T120" s="13">
        <v>0</v>
      </c>
      <c r="U120" s="13">
        <v>9198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729</v>
      </c>
      <c r="AC120" s="13">
        <v>743</v>
      </c>
      <c r="AD120" s="13">
        <v>201569</v>
      </c>
      <c r="AE120" s="13">
        <v>0</v>
      </c>
      <c r="AF120" s="13">
        <v>77410</v>
      </c>
      <c r="AG120" s="13">
        <v>3850</v>
      </c>
      <c r="AH120" s="13">
        <v>0</v>
      </c>
      <c r="AI120" s="13">
        <v>0</v>
      </c>
      <c r="AJ120" s="13">
        <v>15569</v>
      </c>
      <c r="AK120" s="13">
        <v>71452</v>
      </c>
      <c r="AL120" s="13">
        <v>0</v>
      </c>
      <c r="AM120" s="13">
        <v>2784</v>
      </c>
      <c r="AN120" s="13">
        <v>0</v>
      </c>
      <c r="AO120" s="13">
        <v>12484</v>
      </c>
      <c r="AP120" s="13">
        <v>29000</v>
      </c>
      <c r="AQ120" s="13">
        <v>14353</v>
      </c>
      <c r="AR120" s="13">
        <v>91185</v>
      </c>
      <c r="AS120" s="13">
        <v>0</v>
      </c>
      <c r="AT120" s="13">
        <v>135187</v>
      </c>
      <c r="AU120" s="13">
        <v>2493</v>
      </c>
      <c r="AV120" s="13">
        <v>0</v>
      </c>
      <c r="AW120" s="13">
        <v>4697</v>
      </c>
      <c r="AX120" s="13">
        <v>0</v>
      </c>
      <c r="AY120" s="13">
        <v>0</v>
      </c>
      <c r="AZ120" s="13">
        <v>133801</v>
      </c>
      <c r="BA120" s="13">
        <v>13097</v>
      </c>
      <c r="BB120" s="13">
        <v>10045</v>
      </c>
      <c r="BC120" s="13">
        <v>1097</v>
      </c>
      <c r="BD120" s="13">
        <v>7509</v>
      </c>
      <c r="BE120" s="13">
        <v>65926</v>
      </c>
      <c r="BF120" s="13">
        <v>0</v>
      </c>
      <c r="BG120" s="13">
        <v>0</v>
      </c>
      <c r="BH120" s="13">
        <v>157075</v>
      </c>
      <c r="BI120" s="13">
        <v>98977</v>
      </c>
      <c r="BJ120" s="13">
        <v>640</v>
      </c>
      <c r="BK120" s="13">
        <v>21780</v>
      </c>
      <c r="BL120" s="13">
        <v>14013</v>
      </c>
      <c r="BM120" s="13">
        <v>0</v>
      </c>
      <c r="BN120" s="13">
        <v>70032</v>
      </c>
      <c r="BO120" s="13">
        <v>0</v>
      </c>
      <c r="BP120" s="13">
        <v>0</v>
      </c>
      <c r="BQ120" s="45">
        <v>0</v>
      </c>
      <c r="BR120" s="46">
        <f t="shared" si="3"/>
        <v>1582007</v>
      </c>
    </row>
    <row r="121" spans="1:70" x14ac:dyDescent="0.25">
      <c r="A121" s="10"/>
      <c r="B121" s="11">
        <v>689</v>
      </c>
      <c r="C121" s="12" t="s">
        <v>194</v>
      </c>
      <c r="D121" s="13">
        <v>654575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3759</v>
      </c>
      <c r="K121" s="13">
        <v>0</v>
      </c>
      <c r="L121" s="13">
        <v>0</v>
      </c>
      <c r="M121" s="13">
        <v>74070</v>
      </c>
      <c r="N121" s="13">
        <v>0</v>
      </c>
      <c r="O121" s="13">
        <v>0</v>
      </c>
      <c r="P121" s="13">
        <v>0</v>
      </c>
      <c r="Q121" s="13">
        <v>73</v>
      </c>
      <c r="R121" s="13">
        <v>93767</v>
      </c>
      <c r="S121" s="13">
        <v>211857</v>
      </c>
      <c r="T121" s="13">
        <v>0</v>
      </c>
      <c r="U121" s="13">
        <v>0</v>
      </c>
      <c r="V121" s="13">
        <v>0</v>
      </c>
      <c r="W121" s="13">
        <v>0</v>
      </c>
      <c r="X121" s="13">
        <v>61</v>
      </c>
      <c r="Y121" s="13">
        <v>0</v>
      </c>
      <c r="Z121" s="13">
        <v>0</v>
      </c>
      <c r="AA121" s="13">
        <v>0</v>
      </c>
      <c r="AB121" s="13">
        <v>85363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2306035</v>
      </c>
      <c r="AL121" s="13">
        <v>1277778</v>
      </c>
      <c r="AM121" s="13">
        <v>0</v>
      </c>
      <c r="AN121" s="13">
        <v>0</v>
      </c>
      <c r="AO121" s="13">
        <v>0</v>
      </c>
      <c r="AP121" s="13">
        <v>120000</v>
      </c>
      <c r="AQ121" s="13">
        <v>0</v>
      </c>
      <c r="AR121" s="13">
        <v>0</v>
      </c>
      <c r="AS121" s="13">
        <v>0</v>
      </c>
      <c r="AT121" s="13">
        <v>35125</v>
      </c>
      <c r="AU121" s="13">
        <v>0</v>
      </c>
      <c r="AV121" s="13">
        <v>0</v>
      </c>
      <c r="AW121" s="13">
        <v>0</v>
      </c>
      <c r="AX121" s="13">
        <v>125687</v>
      </c>
      <c r="AY121" s="13">
        <v>0</v>
      </c>
      <c r="AZ121" s="13">
        <v>0</v>
      </c>
      <c r="BA121" s="13">
        <v>138197</v>
      </c>
      <c r="BB121" s="13">
        <v>0</v>
      </c>
      <c r="BC121" s="13">
        <v>0</v>
      </c>
      <c r="BD121" s="13">
        <v>0</v>
      </c>
      <c r="BE121" s="13">
        <v>25021</v>
      </c>
      <c r="BF121" s="13">
        <v>0</v>
      </c>
      <c r="BG121" s="13">
        <v>946171</v>
      </c>
      <c r="BH121" s="13">
        <v>0</v>
      </c>
      <c r="BI121" s="13">
        <v>436440</v>
      </c>
      <c r="BJ121" s="13">
        <v>0</v>
      </c>
      <c r="BK121" s="13">
        <v>0</v>
      </c>
      <c r="BL121" s="13">
        <v>0</v>
      </c>
      <c r="BM121" s="13">
        <v>0</v>
      </c>
      <c r="BN121" s="13">
        <v>254428</v>
      </c>
      <c r="BO121" s="13">
        <v>0</v>
      </c>
      <c r="BP121" s="13">
        <v>0</v>
      </c>
      <c r="BQ121" s="45">
        <v>0</v>
      </c>
      <c r="BR121" s="46">
        <f t="shared" si="3"/>
        <v>6788407</v>
      </c>
    </row>
    <row r="122" spans="1:70" x14ac:dyDescent="0.25">
      <c r="A122" s="10"/>
      <c r="B122" s="11">
        <v>691</v>
      </c>
      <c r="C122" s="12" t="s">
        <v>195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50380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13983</v>
      </c>
      <c r="AY122" s="13">
        <v>0</v>
      </c>
      <c r="AZ122" s="13">
        <v>0</v>
      </c>
      <c r="BA122" s="13">
        <v>0</v>
      </c>
      <c r="BB122" s="13">
        <v>593592</v>
      </c>
      <c r="BC122" s="13">
        <v>0</v>
      </c>
      <c r="BD122" s="13">
        <v>0</v>
      </c>
      <c r="BE122" s="13">
        <v>508</v>
      </c>
      <c r="BF122" s="13">
        <v>0</v>
      </c>
      <c r="BG122" s="13">
        <v>0</v>
      </c>
      <c r="BH122" s="13">
        <v>0</v>
      </c>
      <c r="BI122" s="13">
        <v>230650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45">
        <v>0</v>
      </c>
      <c r="BR122" s="46">
        <f t="shared" si="3"/>
        <v>889113</v>
      </c>
    </row>
    <row r="123" spans="1:70" x14ac:dyDescent="0.25">
      <c r="A123" s="10"/>
      <c r="B123" s="11">
        <v>694</v>
      </c>
      <c r="C123" s="12" t="s">
        <v>196</v>
      </c>
      <c r="D123" s="13">
        <v>187616</v>
      </c>
      <c r="E123" s="13">
        <v>6967</v>
      </c>
      <c r="F123" s="13">
        <v>121278</v>
      </c>
      <c r="G123" s="13">
        <v>17265</v>
      </c>
      <c r="H123" s="13">
        <v>571612</v>
      </c>
      <c r="I123" s="13">
        <v>1806000</v>
      </c>
      <c r="J123" s="13">
        <v>4141</v>
      </c>
      <c r="K123" s="13">
        <v>128326</v>
      </c>
      <c r="L123" s="13">
        <v>118388</v>
      </c>
      <c r="M123" s="13">
        <v>39403</v>
      </c>
      <c r="N123" s="13">
        <v>346858</v>
      </c>
      <c r="O123" s="13">
        <v>0</v>
      </c>
      <c r="P123" s="13">
        <v>0</v>
      </c>
      <c r="Q123" s="13">
        <v>27233</v>
      </c>
      <c r="R123" s="13">
        <v>204599</v>
      </c>
      <c r="S123" s="13">
        <v>80363</v>
      </c>
      <c r="T123" s="13">
        <v>5853</v>
      </c>
      <c r="U123" s="13">
        <v>10355</v>
      </c>
      <c r="V123" s="13">
        <v>40787</v>
      </c>
      <c r="W123" s="13">
        <v>0</v>
      </c>
      <c r="X123" s="13">
        <v>18210</v>
      </c>
      <c r="Y123" s="13">
        <v>13009</v>
      </c>
      <c r="Z123" s="13">
        <v>0</v>
      </c>
      <c r="AA123" s="13">
        <v>27966</v>
      </c>
      <c r="AB123" s="13">
        <v>194463</v>
      </c>
      <c r="AC123" s="13">
        <v>143550</v>
      </c>
      <c r="AD123" s="13">
        <v>1113405</v>
      </c>
      <c r="AE123" s="13">
        <v>0</v>
      </c>
      <c r="AF123" s="13">
        <v>141615</v>
      </c>
      <c r="AG123" s="13">
        <v>31616</v>
      </c>
      <c r="AH123" s="13">
        <v>0</v>
      </c>
      <c r="AI123" s="13">
        <v>0</v>
      </c>
      <c r="AJ123" s="13">
        <v>289687</v>
      </c>
      <c r="AK123" s="13">
        <v>300909</v>
      </c>
      <c r="AL123" s="13">
        <v>257246</v>
      </c>
      <c r="AM123" s="13">
        <v>34442</v>
      </c>
      <c r="AN123" s="13">
        <v>1174</v>
      </c>
      <c r="AO123" s="13">
        <v>5441</v>
      </c>
      <c r="AP123" s="13">
        <v>0</v>
      </c>
      <c r="AQ123" s="13">
        <v>346288</v>
      </c>
      <c r="AR123" s="13">
        <v>148800</v>
      </c>
      <c r="AS123" s="13">
        <v>2324813</v>
      </c>
      <c r="AT123" s="13">
        <v>102183</v>
      </c>
      <c r="AU123" s="13">
        <v>52220</v>
      </c>
      <c r="AV123" s="13">
        <v>0</v>
      </c>
      <c r="AW123" s="13">
        <v>48284</v>
      </c>
      <c r="AX123" s="13">
        <v>529775</v>
      </c>
      <c r="AY123" s="13">
        <v>161212</v>
      </c>
      <c r="AZ123" s="13">
        <v>1287401</v>
      </c>
      <c r="BA123" s="13">
        <v>995152</v>
      </c>
      <c r="BB123" s="13">
        <v>1426406</v>
      </c>
      <c r="BC123" s="13">
        <v>514816</v>
      </c>
      <c r="BD123" s="13">
        <v>34034</v>
      </c>
      <c r="BE123" s="13">
        <v>141604</v>
      </c>
      <c r="BF123" s="13">
        <v>220167</v>
      </c>
      <c r="BG123" s="13">
        <v>0</v>
      </c>
      <c r="BH123" s="13">
        <v>441415</v>
      </c>
      <c r="BI123" s="13">
        <v>0</v>
      </c>
      <c r="BJ123" s="13">
        <v>67498</v>
      </c>
      <c r="BK123" s="13">
        <v>0</v>
      </c>
      <c r="BL123" s="13">
        <v>7160</v>
      </c>
      <c r="BM123" s="13">
        <v>13191</v>
      </c>
      <c r="BN123" s="13">
        <v>493978</v>
      </c>
      <c r="BO123" s="13">
        <v>0</v>
      </c>
      <c r="BP123" s="13">
        <v>0</v>
      </c>
      <c r="BQ123" s="45">
        <v>33002</v>
      </c>
      <c r="BR123" s="46">
        <f t="shared" si="3"/>
        <v>15679176</v>
      </c>
    </row>
    <row r="124" spans="1:70" x14ac:dyDescent="0.25">
      <c r="A124" s="10"/>
      <c r="B124" s="11">
        <v>698</v>
      </c>
      <c r="C124" s="12" t="s">
        <v>197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25874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45">
        <v>0</v>
      </c>
      <c r="BR124" s="46">
        <f t="shared" si="3"/>
        <v>25874</v>
      </c>
    </row>
    <row r="125" spans="1:70" x14ac:dyDescent="0.25">
      <c r="A125" s="10"/>
      <c r="B125" s="11">
        <v>704</v>
      </c>
      <c r="C125" s="12" t="s">
        <v>198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185600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231940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891136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154530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126000</v>
      </c>
      <c r="BO125" s="13">
        <v>0</v>
      </c>
      <c r="BP125" s="13">
        <v>0</v>
      </c>
      <c r="BQ125" s="45">
        <v>0</v>
      </c>
      <c r="BR125" s="46">
        <f t="shared" si="3"/>
        <v>1589206</v>
      </c>
    </row>
    <row r="126" spans="1:70" x14ac:dyDescent="0.25">
      <c r="A126" s="10"/>
      <c r="B126" s="11">
        <v>709</v>
      </c>
      <c r="C126" s="12" t="s">
        <v>199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127517</v>
      </c>
      <c r="BB126" s="13">
        <v>0</v>
      </c>
      <c r="BC126" s="13">
        <v>0</v>
      </c>
      <c r="BD126" s="13">
        <v>0</v>
      </c>
      <c r="BE126" s="13">
        <v>61993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45">
        <v>0</v>
      </c>
      <c r="BR126" s="46">
        <f t="shared" si="3"/>
        <v>189510</v>
      </c>
    </row>
    <row r="127" spans="1:70" x14ac:dyDescent="0.25">
      <c r="A127" s="10"/>
      <c r="B127" s="11">
        <v>711</v>
      </c>
      <c r="C127" s="12" t="s">
        <v>200</v>
      </c>
      <c r="D127" s="13">
        <v>2916808</v>
      </c>
      <c r="E127" s="13">
        <v>408624</v>
      </c>
      <c r="F127" s="13">
        <v>0</v>
      </c>
      <c r="G127" s="13">
        <v>170082</v>
      </c>
      <c r="H127" s="13">
        <v>6025981</v>
      </c>
      <c r="I127" s="13">
        <v>0</v>
      </c>
      <c r="J127" s="13">
        <v>20174</v>
      </c>
      <c r="K127" s="13">
        <v>0</v>
      </c>
      <c r="L127" s="13">
        <v>0</v>
      </c>
      <c r="M127" s="13">
        <v>1278299</v>
      </c>
      <c r="N127" s="13">
        <v>0</v>
      </c>
      <c r="O127" s="13">
        <v>0</v>
      </c>
      <c r="P127" s="13">
        <v>385925</v>
      </c>
      <c r="Q127" s="13">
        <v>50670</v>
      </c>
      <c r="R127" s="13">
        <v>3284807</v>
      </c>
      <c r="S127" s="13">
        <v>613251</v>
      </c>
      <c r="T127" s="13">
        <v>14750</v>
      </c>
      <c r="U127" s="13">
        <v>44017</v>
      </c>
      <c r="V127" s="13">
        <v>0</v>
      </c>
      <c r="W127" s="13">
        <v>0</v>
      </c>
      <c r="X127" s="13">
        <v>0</v>
      </c>
      <c r="Y127" s="13">
        <v>22551</v>
      </c>
      <c r="Z127" s="13">
        <v>0</v>
      </c>
      <c r="AA127" s="13">
        <v>351994</v>
      </c>
      <c r="AB127" s="13">
        <v>1105791</v>
      </c>
      <c r="AC127" s="13">
        <v>780794</v>
      </c>
      <c r="AD127" s="13">
        <v>14054693</v>
      </c>
      <c r="AE127" s="13">
        <v>0</v>
      </c>
      <c r="AF127" s="13">
        <v>2243062</v>
      </c>
      <c r="AG127" s="13">
        <v>0</v>
      </c>
      <c r="AH127" s="13">
        <v>0</v>
      </c>
      <c r="AI127" s="13">
        <v>0</v>
      </c>
      <c r="AJ127" s="13">
        <v>2444563</v>
      </c>
      <c r="AK127" s="13">
        <v>9881289</v>
      </c>
      <c r="AL127" s="13">
        <v>4149554</v>
      </c>
      <c r="AM127" s="13">
        <v>189293</v>
      </c>
      <c r="AN127" s="13">
        <v>0</v>
      </c>
      <c r="AO127" s="13">
        <v>0</v>
      </c>
      <c r="AP127" s="13">
        <v>4712000</v>
      </c>
      <c r="AQ127" s="13">
        <v>641638</v>
      </c>
      <c r="AR127" s="13">
        <v>2434259</v>
      </c>
      <c r="AS127" s="13">
        <v>7523942</v>
      </c>
      <c r="AT127" s="13">
        <v>1711230</v>
      </c>
      <c r="AU127" s="13">
        <v>809785</v>
      </c>
      <c r="AV127" s="13">
        <v>1597265</v>
      </c>
      <c r="AW127" s="13">
        <v>730074</v>
      </c>
      <c r="AX127" s="13">
        <v>12798380</v>
      </c>
      <c r="AY127" s="13">
        <v>542028</v>
      </c>
      <c r="AZ127" s="13">
        <v>27189056</v>
      </c>
      <c r="BA127" s="13">
        <v>3511494</v>
      </c>
      <c r="BB127" s="13">
        <v>0</v>
      </c>
      <c r="BC127" s="13">
        <v>6152041</v>
      </c>
      <c r="BD127" s="13">
        <v>646512</v>
      </c>
      <c r="BE127" s="13">
        <v>0</v>
      </c>
      <c r="BF127" s="13">
        <v>0</v>
      </c>
      <c r="BG127" s="13">
        <v>0</v>
      </c>
      <c r="BH127" s="13">
        <v>6028952</v>
      </c>
      <c r="BI127" s="13">
        <v>4626036</v>
      </c>
      <c r="BJ127" s="13">
        <v>993961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45">
        <v>0</v>
      </c>
      <c r="BR127" s="46">
        <f t="shared" si="3"/>
        <v>133085625</v>
      </c>
    </row>
    <row r="128" spans="1:70" x14ac:dyDescent="0.25">
      <c r="A128" s="10"/>
      <c r="B128" s="11">
        <v>712</v>
      </c>
      <c r="C128" s="12" t="s">
        <v>201</v>
      </c>
      <c r="D128" s="13">
        <v>2534348</v>
      </c>
      <c r="E128" s="13">
        <v>0</v>
      </c>
      <c r="F128" s="13">
        <v>1017141</v>
      </c>
      <c r="G128" s="13">
        <v>186438</v>
      </c>
      <c r="H128" s="13">
        <v>4338154</v>
      </c>
      <c r="I128" s="13">
        <v>3008000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103647</v>
      </c>
      <c r="R128" s="13">
        <v>1574573</v>
      </c>
      <c r="S128" s="13">
        <v>434939</v>
      </c>
      <c r="T128" s="13">
        <v>0</v>
      </c>
      <c r="U128" s="13">
        <v>437095</v>
      </c>
      <c r="V128" s="13">
        <v>0</v>
      </c>
      <c r="W128" s="13">
        <v>0</v>
      </c>
      <c r="X128" s="13">
        <v>57943</v>
      </c>
      <c r="Y128" s="13">
        <v>0</v>
      </c>
      <c r="Z128" s="13">
        <v>0</v>
      </c>
      <c r="AA128" s="13">
        <v>0</v>
      </c>
      <c r="AB128" s="13">
        <v>15745</v>
      </c>
      <c r="AC128" s="13">
        <v>546490</v>
      </c>
      <c r="AD128" s="13">
        <v>10800009</v>
      </c>
      <c r="AE128" s="13">
        <v>5605</v>
      </c>
      <c r="AF128" s="13">
        <v>0</v>
      </c>
      <c r="AG128" s="13">
        <v>198241</v>
      </c>
      <c r="AH128" s="13">
        <v>0</v>
      </c>
      <c r="AI128" s="13">
        <v>0</v>
      </c>
      <c r="AJ128" s="13">
        <v>1374388</v>
      </c>
      <c r="AK128" s="13">
        <v>8458352</v>
      </c>
      <c r="AL128" s="13">
        <v>956833</v>
      </c>
      <c r="AM128" s="13">
        <v>80506</v>
      </c>
      <c r="AN128" s="13">
        <v>0</v>
      </c>
      <c r="AO128" s="13">
        <v>118500</v>
      </c>
      <c r="AP128" s="13">
        <v>1151000</v>
      </c>
      <c r="AQ128" s="13">
        <v>103044</v>
      </c>
      <c r="AR128" s="13">
        <v>0</v>
      </c>
      <c r="AS128" s="13">
        <v>1273012</v>
      </c>
      <c r="AT128" s="13">
        <v>146753</v>
      </c>
      <c r="AU128" s="13">
        <v>782351</v>
      </c>
      <c r="AV128" s="13">
        <v>0</v>
      </c>
      <c r="AW128" s="13">
        <v>52360</v>
      </c>
      <c r="AX128" s="13">
        <v>5186162</v>
      </c>
      <c r="AY128" s="13">
        <v>2243698</v>
      </c>
      <c r="AZ128" s="13">
        <v>0</v>
      </c>
      <c r="BA128" s="13">
        <v>0</v>
      </c>
      <c r="BB128" s="13">
        <v>5599913</v>
      </c>
      <c r="BC128" s="13">
        <v>2874634</v>
      </c>
      <c r="BD128" s="13">
        <v>261960</v>
      </c>
      <c r="BE128" s="13">
        <v>38984</v>
      </c>
      <c r="BF128" s="13">
        <v>0</v>
      </c>
      <c r="BG128" s="13">
        <v>455026</v>
      </c>
      <c r="BH128" s="13">
        <v>1002378</v>
      </c>
      <c r="BI128" s="13">
        <v>0</v>
      </c>
      <c r="BJ128" s="13">
        <v>814</v>
      </c>
      <c r="BK128" s="13">
        <v>0</v>
      </c>
      <c r="BL128" s="13">
        <v>1574</v>
      </c>
      <c r="BM128" s="13">
        <v>133239</v>
      </c>
      <c r="BN128" s="13">
        <v>2480397</v>
      </c>
      <c r="BO128" s="13">
        <v>0</v>
      </c>
      <c r="BP128" s="13">
        <v>0</v>
      </c>
      <c r="BQ128" s="45">
        <v>0</v>
      </c>
      <c r="BR128" s="46">
        <f t="shared" si="3"/>
        <v>60034246</v>
      </c>
    </row>
    <row r="129" spans="1:70" x14ac:dyDescent="0.25">
      <c r="A129" s="10"/>
      <c r="B129" s="11">
        <v>713</v>
      </c>
      <c r="C129" s="12" t="s">
        <v>76</v>
      </c>
      <c r="D129" s="13">
        <v>863613</v>
      </c>
      <c r="E129" s="13">
        <v>40933</v>
      </c>
      <c r="F129" s="13">
        <v>438999</v>
      </c>
      <c r="G129" s="13">
        <v>193402</v>
      </c>
      <c r="H129" s="13">
        <v>0</v>
      </c>
      <c r="I129" s="13">
        <v>7568000</v>
      </c>
      <c r="J129" s="13">
        <v>21119</v>
      </c>
      <c r="K129" s="13">
        <v>840208</v>
      </c>
      <c r="L129" s="13">
        <v>0</v>
      </c>
      <c r="M129" s="13">
        <v>497985</v>
      </c>
      <c r="N129" s="13">
        <v>1904648</v>
      </c>
      <c r="O129" s="13">
        <v>141219</v>
      </c>
      <c r="P129" s="13">
        <v>0</v>
      </c>
      <c r="Q129" s="13">
        <v>47645</v>
      </c>
      <c r="R129" s="13">
        <v>1172529</v>
      </c>
      <c r="S129" s="13">
        <v>99261</v>
      </c>
      <c r="T129" s="13">
        <v>36514</v>
      </c>
      <c r="U129" s="13">
        <v>4432</v>
      </c>
      <c r="V129" s="13">
        <v>0</v>
      </c>
      <c r="W129" s="13">
        <v>0</v>
      </c>
      <c r="X129" s="13">
        <v>33913</v>
      </c>
      <c r="Y129" s="13">
        <v>0</v>
      </c>
      <c r="Z129" s="13">
        <v>30534</v>
      </c>
      <c r="AA129" s="13">
        <v>0</v>
      </c>
      <c r="AB129" s="13">
        <v>1304436</v>
      </c>
      <c r="AC129" s="13">
        <v>347926</v>
      </c>
      <c r="AD129" s="13">
        <v>12775803</v>
      </c>
      <c r="AE129" s="13">
        <v>25719</v>
      </c>
      <c r="AF129" s="13">
        <v>0</v>
      </c>
      <c r="AG129" s="13">
        <v>0</v>
      </c>
      <c r="AH129" s="13">
        <v>0</v>
      </c>
      <c r="AI129" s="13">
        <v>0</v>
      </c>
      <c r="AJ129" s="13">
        <v>1107635</v>
      </c>
      <c r="AK129" s="13">
        <v>4818063</v>
      </c>
      <c r="AL129" s="13">
        <v>5683283</v>
      </c>
      <c r="AM129" s="13">
        <v>158404</v>
      </c>
      <c r="AN129" s="13">
        <v>0</v>
      </c>
      <c r="AO129" s="13">
        <v>0</v>
      </c>
      <c r="AP129" s="13">
        <v>3258000</v>
      </c>
      <c r="AQ129" s="13">
        <v>222952</v>
      </c>
      <c r="AR129" s="13">
        <v>275444</v>
      </c>
      <c r="AS129" s="13">
        <v>9789657</v>
      </c>
      <c r="AT129" s="13">
        <v>197996</v>
      </c>
      <c r="AU129" s="13">
        <v>128251</v>
      </c>
      <c r="AV129" s="13">
        <v>369962</v>
      </c>
      <c r="AW129" s="13">
        <v>0</v>
      </c>
      <c r="AX129" s="13">
        <v>8980006</v>
      </c>
      <c r="AY129" s="13">
        <v>2666529</v>
      </c>
      <c r="AZ129" s="13">
        <v>8753844</v>
      </c>
      <c r="BA129" s="13">
        <v>2871728</v>
      </c>
      <c r="BB129" s="13">
        <v>9732938</v>
      </c>
      <c r="BC129" s="13">
        <v>156436</v>
      </c>
      <c r="BD129" s="13">
        <v>182686</v>
      </c>
      <c r="BE129" s="13">
        <v>0</v>
      </c>
      <c r="BF129" s="13">
        <v>2724329</v>
      </c>
      <c r="BG129" s="13">
        <v>302296</v>
      </c>
      <c r="BH129" s="13">
        <v>1493719</v>
      </c>
      <c r="BI129" s="13">
        <v>2224857</v>
      </c>
      <c r="BJ129" s="13">
        <v>330537</v>
      </c>
      <c r="BK129" s="13">
        <v>84485</v>
      </c>
      <c r="BL129" s="13">
        <v>27241</v>
      </c>
      <c r="BM129" s="13">
        <v>34627</v>
      </c>
      <c r="BN129" s="13">
        <v>2409843</v>
      </c>
      <c r="BO129" s="13">
        <v>52119</v>
      </c>
      <c r="BP129" s="13">
        <v>0</v>
      </c>
      <c r="BQ129" s="45">
        <v>18895</v>
      </c>
      <c r="BR129" s="46">
        <f t="shared" si="3"/>
        <v>97445600</v>
      </c>
    </row>
    <row r="130" spans="1:70" x14ac:dyDescent="0.25">
      <c r="A130" s="10"/>
      <c r="B130" s="11">
        <v>714</v>
      </c>
      <c r="C130" s="12" t="s">
        <v>77</v>
      </c>
      <c r="D130" s="13">
        <v>63571</v>
      </c>
      <c r="E130" s="13">
        <v>0</v>
      </c>
      <c r="F130" s="13">
        <v>108410</v>
      </c>
      <c r="G130" s="13">
        <v>6241</v>
      </c>
      <c r="H130" s="13">
        <v>0</v>
      </c>
      <c r="I130" s="13">
        <v>441000</v>
      </c>
      <c r="J130" s="13">
        <v>0</v>
      </c>
      <c r="K130" s="13">
        <v>17507</v>
      </c>
      <c r="L130" s="13">
        <v>21086</v>
      </c>
      <c r="M130" s="13">
        <v>0</v>
      </c>
      <c r="N130" s="13">
        <v>0</v>
      </c>
      <c r="O130" s="13">
        <v>4171</v>
      </c>
      <c r="P130" s="13">
        <v>0</v>
      </c>
      <c r="Q130" s="13">
        <v>3458</v>
      </c>
      <c r="R130" s="13">
        <v>87555</v>
      </c>
      <c r="S130" s="13">
        <v>10195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7070</v>
      </c>
      <c r="AC130" s="13">
        <v>120060</v>
      </c>
      <c r="AD130" s="13">
        <v>355720</v>
      </c>
      <c r="AE130" s="13">
        <v>0</v>
      </c>
      <c r="AF130" s="13">
        <v>45674</v>
      </c>
      <c r="AG130" s="13">
        <v>0</v>
      </c>
      <c r="AH130" s="13">
        <v>0</v>
      </c>
      <c r="AI130" s="13">
        <v>0</v>
      </c>
      <c r="AJ130" s="13">
        <v>0</v>
      </c>
      <c r="AK130" s="13">
        <v>228712</v>
      </c>
      <c r="AL130" s="13">
        <v>0</v>
      </c>
      <c r="AM130" s="13">
        <v>7500</v>
      </c>
      <c r="AN130" s="13">
        <v>0</v>
      </c>
      <c r="AO130" s="13">
        <v>3763</v>
      </c>
      <c r="AP130" s="13">
        <v>187000</v>
      </c>
      <c r="AQ130" s="13">
        <v>175492</v>
      </c>
      <c r="AR130" s="13">
        <v>0</v>
      </c>
      <c r="AS130" s="13">
        <v>0</v>
      </c>
      <c r="AT130" s="13">
        <v>63758</v>
      </c>
      <c r="AU130" s="13">
        <v>29632</v>
      </c>
      <c r="AV130" s="13">
        <v>87858</v>
      </c>
      <c r="AW130" s="13">
        <v>0</v>
      </c>
      <c r="AX130" s="13">
        <v>258940</v>
      </c>
      <c r="AY130" s="13">
        <v>121375</v>
      </c>
      <c r="AZ130" s="13">
        <v>371121</v>
      </c>
      <c r="BA130" s="13">
        <v>148737</v>
      </c>
      <c r="BB130" s="13">
        <v>266316</v>
      </c>
      <c r="BC130" s="13">
        <v>287053</v>
      </c>
      <c r="BD130" s="13">
        <v>21656</v>
      </c>
      <c r="BE130" s="13">
        <v>0</v>
      </c>
      <c r="BF130" s="13">
        <v>0</v>
      </c>
      <c r="BG130" s="13">
        <v>39846</v>
      </c>
      <c r="BH130" s="13">
        <v>207658</v>
      </c>
      <c r="BI130" s="13">
        <v>255755</v>
      </c>
      <c r="BJ130" s="13">
        <v>21325</v>
      </c>
      <c r="BK130" s="13">
        <v>0</v>
      </c>
      <c r="BL130" s="13">
        <v>854</v>
      </c>
      <c r="BM130" s="13">
        <v>176</v>
      </c>
      <c r="BN130" s="13">
        <v>1266673</v>
      </c>
      <c r="BO130" s="13">
        <v>0</v>
      </c>
      <c r="BP130" s="13">
        <v>0</v>
      </c>
      <c r="BQ130" s="45">
        <v>0</v>
      </c>
      <c r="BR130" s="46">
        <f t="shared" si="3"/>
        <v>5342918</v>
      </c>
    </row>
    <row r="131" spans="1:70" x14ac:dyDescent="0.25">
      <c r="A131" s="10"/>
      <c r="B131" s="11">
        <v>715</v>
      </c>
      <c r="C131" s="12" t="s">
        <v>202</v>
      </c>
      <c r="D131" s="13">
        <v>0</v>
      </c>
      <c r="E131" s="13">
        <v>0</v>
      </c>
      <c r="F131" s="13">
        <v>15819</v>
      </c>
      <c r="G131" s="13">
        <v>8902</v>
      </c>
      <c r="H131" s="13">
        <v>0</v>
      </c>
      <c r="I131" s="13">
        <v>0</v>
      </c>
      <c r="J131" s="13">
        <v>1670</v>
      </c>
      <c r="K131" s="13">
        <v>0</v>
      </c>
      <c r="L131" s="13">
        <v>0</v>
      </c>
      <c r="M131" s="13">
        <v>0</v>
      </c>
      <c r="N131" s="13">
        <v>0</v>
      </c>
      <c r="O131" s="13">
        <v>13885</v>
      </c>
      <c r="P131" s="13">
        <v>0</v>
      </c>
      <c r="Q131" s="13">
        <v>0</v>
      </c>
      <c r="R131" s="13">
        <v>124688</v>
      </c>
      <c r="S131" s="13">
        <v>0</v>
      </c>
      <c r="T131" s="13">
        <v>6499</v>
      </c>
      <c r="U131" s="13">
        <v>13409</v>
      </c>
      <c r="V131" s="13">
        <v>0</v>
      </c>
      <c r="W131" s="13">
        <v>0</v>
      </c>
      <c r="X131" s="13">
        <v>3747</v>
      </c>
      <c r="Y131" s="13">
        <v>0</v>
      </c>
      <c r="Z131" s="13">
        <v>0</v>
      </c>
      <c r="AA131" s="13">
        <v>0</v>
      </c>
      <c r="AB131" s="13">
        <v>46759</v>
      </c>
      <c r="AC131" s="13">
        <v>0</v>
      </c>
      <c r="AD131" s="13">
        <v>1099904</v>
      </c>
      <c r="AE131" s="13">
        <v>4555</v>
      </c>
      <c r="AF131" s="13">
        <v>0</v>
      </c>
      <c r="AG131" s="13">
        <v>0</v>
      </c>
      <c r="AH131" s="13">
        <v>0</v>
      </c>
      <c r="AI131" s="13">
        <v>0</v>
      </c>
      <c r="AJ131" s="13">
        <v>115070</v>
      </c>
      <c r="AK131" s="13">
        <v>538377</v>
      </c>
      <c r="AL131" s="13">
        <v>176500</v>
      </c>
      <c r="AM131" s="13">
        <v>7854</v>
      </c>
      <c r="AN131" s="13">
        <v>0</v>
      </c>
      <c r="AO131" s="13">
        <v>6353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87276</v>
      </c>
      <c r="AW131" s="13">
        <v>10900</v>
      </c>
      <c r="AX131" s="13">
        <v>737233</v>
      </c>
      <c r="AY131" s="13">
        <v>0</v>
      </c>
      <c r="AZ131" s="13">
        <v>0</v>
      </c>
      <c r="BA131" s="13">
        <v>0</v>
      </c>
      <c r="BB131" s="13">
        <v>357464</v>
      </c>
      <c r="BC131" s="13">
        <v>305116</v>
      </c>
      <c r="BD131" s="13">
        <v>0</v>
      </c>
      <c r="BE131" s="13">
        <v>0</v>
      </c>
      <c r="BF131" s="13">
        <v>0</v>
      </c>
      <c r="BG131" s="13">
        <v>0</v>
      </c>
      <c r="BH131" s="13">
        <v>136911</v>
      </c>
      <c r="BI131" s="13">
        <v>330808</v>
      </c>
      <c r="BJ131" s="13">
        <v>0</v>
      </c>
      <c r="BK131" s="13">
        <v>0</v>
      </c>
      <c r="BL131" s="13">
        <v>0</v>
      </c>
      <c r="BM131" s="13">
        <v>0</v>
      </c>
      <c r="BN131" s="13">
        <v>896000</v>
      </c>
      <c r="BO131" s="13">
        <v>0</v>
      </c>
      <c r="BP131" s="13">
        <v>0</v>
      </c>
      <c r="BQ131" s="45">
        <v>0</v>
      </c>
      <c r="BR131" s="46">
        <f t="shared" si="3"/>
        <v>5045699</v>
      </c>
    </row>
    <row r="132" spans="1:70" x14ac:dyDescent="0.25">
      <c r="A132" s="10"/>
      <c r="B132" s="11">
        <v>716</v>
      </c>
      <c r="C132" s="12" t="s">
        <v>203</v>
      </c>
      <c r="D132" s="13">
        <v>635899</v>
      </c>
      <c r="E132" s="13">
        <v>0</v>
      </c>
      <c r="F132" s="13">
        <v>0</v>
      </c>
      <c r="G132" s="13">
        <v>0</v>
      </c>
      <c r="H132" s="13">
        <v>1600732</v>
      </c>
      <c r="I132" s="13">
        <v>0</v>
      </c>
      <c r="J132" s="13">
        <v>0</v>
      </c>
      <c r="K132" s="13">
        <v>15782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1539525</v>
      </c>
      <c r="S132" s="13">
        <v>252451</v>
      </c>
      <c r="T132" s="13">
        <v>53957</v>
      </c>
      <c r="U132" s="13">
        <v>0</v>
      </c>
      <c r="V132" s="13">
        <v>18999</v>
      </c>
      <c r="W132" s="13">
        <v>0</v>
      </c>
      <c r="X132" s="13">
        <v>11014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1553013</v>
      </c>
      <c r="AE132" s="13">
        <v>0</v>
      </c>
      <c r="AF132" s="13">
        <v>0</v>
      </c>
      <c r="AG132" s="13">
        <v>191852</v>
      </c>
      <c r="AH132" s="13">
        <v>0</v>
      </c>
      <c r="AI132" s="13">
        <v>0</v>
      </c>
      <c r="AJ132" s="13">
        <v>0</v>
      </c>
      <c r="AK132" s="13">
        <v>884242</v>
      </c>
      <c r="AL132" s="13">
        <v>816513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288040</v>
      </c>
      <c r="AS132" s="13">
        <v>0</v>
      </c>
      <c r="AT132" s="13">
        <v>498637</v>
      </c>
      <c r="AU132" s="13">
        <v>195006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585663</v>
      </c>
      <c r="BC132" s="13">
        <v>2033325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571751</v>
      </c>
      <c r="BO132" s="13">
        <v>0</v>
      </c>
      <c r="BP132" s="13">
        <v>0</v>
      </c>
      <c r="BQ132" s="45">
        <v>0</v>
      </c>
      <c r="BR132" s="46">
        <f t="shared" si="3"/>
        <v>11746401</v>
      </c>
    </row>
    <row r="133" spans="1:70" x14ac:dyDescent="0.25">
      <c r="A133" s="10"/>
      <c r="B133" s="11">
        <v>719</v>
      </c>
      <c r="C133" s="12" t="s">
        <v>204</v>
      </c>
      <c r="D133" s="13">
        <v>0</v>
      </c>
      <c r="E133" s="13">
        <v>28093</v>
      </c>
      <c r="F133" s="13">
        <v>191864</v>
      </c>
      <c r="G133" s="13">
        <v>13215</v>
      </c>
      <c r="H133" s="13">
        <v>3653855</v>
      </c>
      <c r="I133" s="13">
        <v>58353000</v>
      </c>
      <c r="J133" s="13">
        <v>0</v>
      </c>
      <c r="K133" s="13">
        <v>1586390</v>
      </c>
      <c r="L133" s="13">
        <v>453196</v>
      </c>
      <c r="M133" s="13">
        <v>32138</v>
      </c>
      <c r="N133" s="13">
        <v>0</v>
      </c>
      <c r="O133" s="13">
        <v>0</v>
      </c>
      <c r="P133" s="13">
        <v>0</v>
      </c>
      <c r="Q133" s="13">
        <v>2405</v>
      </c>
      <c r="R133" s="13">
        <v>344911</v>
      </c>
      <c r="S133" s="13">
        <v>232136</v>
      </c>
      <c r="T133" s="13">
        <v>250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140142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102811</v>
      </c>
      <c r="AK133" s="13">
        <v>148429</v>
      </c>
      <c r="AL133" s="13">
        <v>323515</v>
      </c>
      <c r="AM133" s="13">
        <v>5178</v>
      </c>
      <c r="AN133" s="13">
        <v>0</v>
      </c>
      <c r="AO133" s="13">
        <v>62099</v>
      </c>
      <c r="AP133" s="13">
        <v>0</v>
      </c>
      <c r="AQ133" s="13">
        <v>0</v>
      </c>
      <c r="AR133" s="13">
        <v>61795</v>
      </c>
      <c r="AS133" s="13">
        <v>0</v>
      </c>
      <c r="AT133" s="13">
        <v>46356</v>
      </c>
      <c r="AU133" s="13">
        <v>930</v>
      </c>
      <c r="AV133" s="13">
        <v>162830</v>
      </c>
      <c r="AW133" s="13">
        <v>39630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58428</v>
      </c>
      <c r="BE133" s="13">
        <v>0</v>
      </c>
      <c r="BF133" s="13">
        <v>0</v>
      </c>
      <c r="BG133" s="13">
        <v>91001</v>
      </c>
      <c r="BH133" s="13">
        <v>2012</v>
      </c>
      <c r="BI133" s="13">
        <v>0</v>
      </c>
      <c r="BJ133" s="13">
        <v>44176</v>
      </c>
      <c r="BK133" s="13">
        <v>0</v>
      </c>
      <c r="BL133" s="13">
        <v>0</v>
      </c>
      <c r="BM133" s="13">
        <v>0</v>
      </c>
      <c r="BN133" s="13">
        <v>382275</v>
      </c>
      <c r="BO133" s="13">
        <v>0</v>
      </c>
      <c r="BP133" s="13">
        <v>0</v>
      </c>
      <c r="BQ133" s="45">
        <v>0</v>
      </c>
      <c r="BR133" s="46">
        <f t="shared" si="3"/>
        <v>66563060</v>
      </c>
    </row>
    <row r="134" spans="1:70" x14ac:dyDescent="0.25">
      <c r="A134" s="10"/>
      <c r="B134" s="11">
        <v>721</v>
      </c>
      <c r="C134" s="12" t="s">
        <v>78</v>
      </c>
      <c r="D134" s="13">
        <v>0</v>
      </c>
      <c r="E134" s="13">
        <v>35449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530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1581</v>
      </c>
      <c r="Z134" s="13">
        <v>4170</v>
      </c>
      <c r="AA134" s="13">
        <v>0</v>
      </c>
      <c r="AB134" s="13">
        <v>0</v>
      </c>
      <c r="AC134" s="13">
        <v>0</v>
      </c>
      <c r="AD134" s="13">
        <v>158</v>
      </c>
      <c r="AE134" s="13">
        <v>0</v>
      </c>
      <c r="AF134" s="13">
        <v>0</v>
      </c>
      <c r="AG134" s="13">
        <v>17949</v>
      </c>
      <c r="AH134" s="13">
        <v>71325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195753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4383</v>
      </c>
      <c r="BF134" s="13">
        <v>0</v>
      </c>
      <c r="BG134" s="13">
        <v>0</v>
      </c>
      <c r="BH134" s="13">
        <v>0</v>
      </c>
      <c r="BI134" s="13">
        <v>0</v>
      </c>
      <c r="BJ134" s="13">
        <v>6181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ref="BR134:BR148" si="4">SUM(D134:BQ134)</f>
        <v>337479</v>
      </c>
    </row>
    <row r="135" spans="1:70" x14ac:dyDescent="0.25">
      <c r="A135" s="10"/>
      <c r="B135" s="11">
        <v>722</v>
      </c>
      <c r="C135" s="12" t="s">
        <v>224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1329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45">
        <v>0</v>
      </c>
      <c r="BR135" s="46">
        <f t="shared" si="4"/>
        <v>1329</v>
      </c>
    </row>
    <row r="136" spans="1:70" x14ac:dyDescent="0.25">
      <c r="A136" s="10"/>
      <c r="B136" s="11">
        <v>724</v>
      </c>
      <c r="C136" s="12" t="s">
        <v>205</v>
      </c>
      <c r="D136" s="13">
        <v>833510</v>
      </c>
      <c r="E136" s="13">
        <v>52477</v>
      </c>
      <c r="F136" s="13">
        <v>313741</v>
      </c>
      <c r="G136" s="13">
        <v>48042</v>
      </c>
      <c r="H136" s="13">
        <v>1822452</v>
      </c>
      <c r="I136" s="13">
        <v>4762000</v>
      </c>
      <c r="J136" s="13">
        <v>26201</v>
      </c>
      <c r="K136" s="13">
        <v>349649</v>
      </c>
      <c r="L136" s="13">
        <v>69927</v>
      </c>
      <c r="M136" s="13">
        <v>628039</v>
      </c>
      <c r="N136" s="13">
        <v>769101</v>
      </c>
      <c r="O136" s="13">
        <v>120716</v>
      </c>
      <c r="P136" s="13">
        <v>0</v>
      </c>
      <c r="Q136" s="13">
        <v>75070</v>
      </c>
      <c r="R136" s="13">
        <v>1011777</v>
      </c>
      <c r="S136" s="13">
        <v>192522</v>
      </c>
      <c r="T136" s="13">
        <v>96795</v>
      </c>
      <c r="U136" s="13">
        <v>129337</v>
      </c>
      <c r="V136" s="13">
        <v>39066</v>
      </c>
      <c r="W136" s="13">
        <v>0</v>
      </c>
      <c r="X136" s="13">
        <v>19298</v>
      </c>
      <c r="Y136" s="13">
        <v>48276</v>
      </c>
      <c r="Z136" s="13">
        <v>0</v>
      </c>
      <c r="AA136" s="13">
        <v>125089</v>
      </c>
      <c r="AB136" s="13">
        <v>290033</v>
      </c>
      <c r="AC136" s="13">
        <v>146595</v>
      </c>
      <c r="AD136" s="13">
        <v>2035444</v>
      </c>
      <c r="AE136" s="13">
        <v>118437</v>
      </c>
      <c r="AF136" s="13">
        <v>286465</v>
      </c>
      <c r="AG136" s="13">
        <v>94771</v>
      </c>
      <c r="AH136" s="13">
        <v>0</v>
      </c>
      <c r="AI136" s="13">
        <v>0</v>
      </c>
      <c r="AJ136" s="13">
        <v>632074</v>
      </c>
      <c r="AK136" s="13">
        <v>1127580</v>
      </c>
      <c r="AL136" s="13">
        <v>722270</v>
      </c>
      <c r="AM136" s="13">
        <v>90475</v>
      </c>
      <c r="AN136" s="13">
        <v>20372</v>
      </c>
      <c r="AO136" s="13">
        <v>43130</v>
      </c>
      <c r="AP136" s="13">
        <v>0</v>
      </c>
      <c r="AQ136" s="13">
        <v>931558</v>
      </c>
      <c r="AR136" s="13">
        <v>402383</v>
      </c>
      <c r="AS136" s="13">
        <v>4863419</v>
      </c>
      <c r="AT136" s="13">
        <v>540647</v>
      </c>
      <c r="AU136" s="13">
        <v>174043</v>
      </c>
      <c r="AV136" s="13">
        <v>0</v>
      </c>
      <c r="AW136" s="13">
        <v>0</v>
      </c>
      <c r="AX136" s="13">
        <v>2547638</v>
      </c>
      <c r="AY136" s="13">
        <v>538334</v>
      </c>
      <c r="AZ136" s="13">
        <v>3190561</v>
      </c>
      <c r="BA136" s="13">
        <v>448999</v>
      </c>
      <c r="BB136" s="13">
        <v>3059444</v>
      </c>
      <c r="BC136" s="13">
        <v>1967033</v>
      </c>
      <c r="BD136" s="13">
        <v>292521</v>
      </c>
      <c r="BE136" s="13">
        <v>645782</v>
      </c>
      <c r="BF136" s="13">
        <v>280722</v>
      </c>
      <c r="BG136" s="13">
        <v>0</v>
      </c>
      <c r="BH136" s="13">
        <v>823113</v>
      </c>
      <c r="BI136" s="13">
        <v>1606642</v>
      </c>
      <c r="BJ136" s="13">
        <v>257441</v>
      </c>
      <c r="BK136" s="13">
        <v>0</v>
      </c>
      <c r="BL136" s="13">
        <v>0</v>
      </c>
      <c r="BM136" s="13">
        <v>46806</v>
      </c>
      <c r="BN136" s="13">
        <v>1464805</v>
      </c>
      <c r="BO136" s="13">
        <v>0</v>
      </c>
      <c r="BP136" s="13">
        <v>0</v>
      </c>
      <c r="BQ136" s="45">
        <v>134782</v>
      </c>
      <c r="BR136" s="46">
        <f t="shared" si="4"/>
        <v>41357404</v>
      </c>
    </row>
    <row r="137" spans="1:70" x14ac:dyDescent="0.25">
      <c r="A137" s="10"/>
      <c r="B137" s="11">
        <v>732</v>
      </c>
      <c r="C137" s="12" t="s">
        <v>206</v>
      </c>
      <c r="D137" s="13">
        <v>51132</v>
      </c>
      <c r="E137" s="13">
        <v>0</v>
      </c>
      <c r="F137" s="13">
        <v>67026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67975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47967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753730</v>
      </c>
      <c r="BA137" s="13">
        <v>674907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45">
        <v>0</v>
      </c>
      <c r="BR137" s="46">
        <f t="shared" si="4"/>
        <v>1662737</v>
      </c>
    </row>
    <row r="138" spans="1:70" x14ac:dyDescent="0.25">
      <c r="A138" s="10"/>
      <c r="B138" s="11">
        <v>733</v>
      </c>
      <c r="C138" s="12" t="s">
        <v>207</v>
      </c>
      <c r="D138" s="13">
        <v>0</v>
      </c>
      <c r="E138" s="13">
        <v>0</v>
      </c>
      <c r="F138" s="13">
        <v>0</v>
      </c>
      <c r="G138" s="13">
        <v>0</v>
      </c>
      <c r="H138" s="13">
        <v>366238</v>
      </c>
      <c r="I138" s="13">
        <v>0</v>
      </c>
      <c r="J138" s="13">
        <v>41142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225635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1901030</v>
      </c>
      <c r="AL138" s="13">
        <v>0</v>
      </c>
      <c r="AM138" s="13">
        <v>0</v>
      </c>
      <c r="AN138" s="13">
        <v>0</v>
      </c>
      <c r="AO138" s="13">
        <v>0</v>
      </c>
      <c r="AP138" s="13">
        <v>1045000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2100525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45">
        <v>0</v>
      </c>
      <c r="BR138" s="46">
        <f t="shared" si="4"/>
        <v>5679570</v>
      </c>
    </row>
    <row r="139" spans="1:70" x14ac:dyDescent="0.25">
      <c r="A139" s="10"/>
      <c r="B139" s="11">
        <v>734</v>
      </c>
      <c r="C139" s="12" t="s">
        <v>208</v>
      </c>
      <c r="D139" s="13">
        <v>0</v>
      </c>
      <c r="E139" s="13">
        <v>0</v>
      </c>
      <c r="F139" s="13">
        <v>0</v>
      </c>
      <c r="G139" s="13">
        <v>0</v>
      </c>
      <c r="H139" s="13">
        <v>63008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210757</v>
      </c>
      <c r="AS139" s="13">
        <v>0</v>
      </c>
      <c r="AT139" s="13">
        <v>0</v>
      </c>
      <c r="AU139" s="13">
        <v>0</v>
      </c>
      <c r="AV139" s="13">
        <v>5532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578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45">
        <v>0</v>
      </c>
      <c r="BR139" s="46">
        <f t="shared" si="4"/>
        <v>279875</v>
      </c>
    </row>
    <row r="140" spans="1:70" x14ac:dyDescent="0.25">
      <c r="A140" s="10"/>
      <c r="B140" s="11">
        <v>739</v>
      </c>
      <c r="C140" s="12" t="s">
        <v>209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49178</v>
      </c>
      <c r="AN140" s="13">
        <v>0</v>
      </c>
      <c r="AO140" s="13">
        <v>0</v>
      </c>
      <c r="AP140" s="13">
        <v>0</v>
      </c>
      <c r="AQ140" s="13">
        <v>206855</v>
      </c>
      <c r="AR140" s="13">
        <v>43529</v>
      </c>
      <c r="AS140" s="13">
        <v>0</v>
      </c>
      <c r="AT140" s="13">
        <v>162341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382523</v>
      </c>
      <c r="BD140" s="13">
        <v>0</v>
      </c>
      <c r="BE140" s="13">
        <v>203322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45">
        <v>0</v>
      </c>
      <c r="BR140" s="46">
        <f t="shared" si="4"/>
        <v>1047748</v>
      </c>
    </row>
    <row r="141" spans="1:70" x14ac:dyDescent="0.25">
      <c r="A141" s="10"/>
      <c r="B141" s="11">
        <v>741</v>
      </c>
      <c r="C141" s="12" t="s">
        <v>210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55930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54</v>
      </c>
      <c r="BF141" s="13">
        <v>0</v>
      </c>
      <c r="BG141" s="13">
        <v>0</v>
      </c>
      <c r="BH141" s="13">
        <v>0</v>
      </c>
      <c r="BI141" s="13">
        <v>2052411</v>
      </c>
      <c r="BJ141" s="13">
        <v>0</v>
      </c>
      <c r="BK141" s="13">
        <v>10008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45">
        <v>0</v>
      </c>
      <c r="BR141" s="46">
        <f t="shared" si="4"/>
        <v>2118403</v>
      </c>
    </row>
    <row r="142" spans="1:70" x14ac:dyDescent="0.25">
      <c r="A142" s="10"/>
      <c r="B142" s="11">
        <v>744</v>
      </c>
      <c r="C142" s="12" t="s">
        <v>211</v>
      </c>
      <c r="D142" s="13">
        <v>500184</v>
      </c>
      <c r="E142" s="13">
        <v>16040</v>
      </c>
      <c r="F142" s="13">
        <v>213002</v>
      </c>
      <c r="G142" s="13">
        <v>48578</v>
      </c>
      <c r="H142" s="13">
        <v>643696</v>
      </c>
      <c r="I142" s="13">
        <v>3359000</v>
      </c>
      <c r="J142" s="13">
        <v>17894</v>
      </c>
      <c r="K142" s="13">
        <v>131661</v>
      </c>
      <c r="L142" s="13">
        <v>85765</v>
      </c>
      <c r="M142" s="13">
        <v>260846</v>
      </c>
      <c r="N142" s="13">
        <v>437262</v>
      </c>
      <c r="O142" s="13">
        <v>0</v>
      </c>
      <c r="P142" s="13">
        <v>0</v>
      </c>
      <c r="Q142" s="13">
        <v>28136</v>
      </c>
      <c r="R142" s="13">
        <v>215722</v>
      </c>
      <c r="S142" s="13">
        <v>149601</v>
      </c>
      <c r="T142" s="13">
        <v>30641</v>
      </c>
      <c r="U142" s="13">
        <v>127235</v>
      </c>
      <c r="V142" s="13">
        <v>10503</v>
      </c>
      <c r="W142" s="13">
        <v>0</v>
      </c>
      <c r="X142" s="13">
        <v>18688</v>
      </c>
      <c r="Y142" s="13">
        <v>26592</v>
      </c>
      <c r="Z142" s="13">
        <v>0</v>
      </c>
      <c r="AA142" s="13">
        <v>39046</v>
      </c>
      <c r="AB142" s="13">
        <v>212297</v>
      </c>
      <c r="AC142" s="13">
        <v>53543</v>
      </c>
      <c r="AD142" s="13">
        <v>1823877</v>
      </c>
      <c r="AE142" s="13">
        <v>28560</v>
      </c>
      <c r="AF142" s="13">
        <v>210750</v>
      </c>
      <c r="AG142" s="13">
        <v>54196</v>
      </c>
      <c r="AH142" s="13">
        <v>26970</v>
      </c>
      <c r="AI142" s="13">
        <v>0</v>
      </c>
      <c r="AJ142" s="13">
        <v>504996</v>
      </c>
      <c r="AK142" s="13">
        <v>702774</v>
      </c>
      <c r="AL142" s="13">
        <v>492102</v>
      </c>
      <c r="AM142" s="13">
        <v>16725</v>
      </c>
      <c r="AN142" s="13">
        <v>7980</v>
      </c>
      <c r="AO142" s="13">
        <v>14341</v>
      </c>
      <c r="AP142" s="13">
        <v>0</v>
      </c>
      <c r="AQ142" s="13">
        <v>400825</v>
      </c>
      <c r="AR142" s="13">
        <v>309327</v>
      </c>
      <c r="AS142" s="13">
        <v>8048374</v>
      </c>
      <c r="AT142" s="13">
        <v>43458</v>
      </c>
      <c r="AU142" s="13">
        <v>117578</v>
      </c>
      <c r="AV142" s="13">
        <v>0</v>
      </c>
      <c r="AW142" s="13">
        <v>3451</v>
      </c>
      <c r="AX142" s="13">
        <v>1963897</v>
      </c>
      <c r="AY142" s="13">
        <v>264868</v>
      </c>
      <c r="AZ142" s="13">
        <v>2368207</v>
      </c>
      <c r="BA142" s="13">
        <v>761565</v>
      </c>
      <c r="BB142" s="13">
        <v>1784463</v>
      </c>
      <c r="BC142" s="13">
        <v>808221</v>
      </c>
      <c r="BD142" s="13">
        <v>100883</v>
      </c>
      <c r="BE142" s="13">
        <v>178990</v>
      </c>
      <c r="BF142" s="13">
        <v>358587</v>
      </c>
      <c r="BG142" s="13">
        <v>0</v>
      </c>
      <c r="BH142" s="13">
        <v>622094</v>
      </c>
      <c r="BI142" s="13">
        <v>475993</v>
      </c>
      <c r="BJ142" s="13">
        <v>60914</v>
      </c>
      <c r="BK142" s="13">
        <v>0</v>
      </c>
      <c r="BL142" s="13">
        <v>36518</v>
      </c>
      <c r="BM142" s="13">
        <v>21787</v>
      </c>
      <c r="BN142" s="13">
        <v>803687</v>
      </c>
      <c r="BO142" s="13">
        <v>0</v>
      </c>
      <c r="BP142" s="13">
        <v>0</v>
      </c>
      <c r="BQ142" s="45">
        <v>58899</v>
      </c>
      <c r="BR142" s="46">
        <f t="shared" si="4"/>
        <v>30101789</v>
      </c>
    </row>
    <row r="143" spans="1:70" x14ac:dyDescent="0.25">
      <c r="A143" s="10"/>
      <c r="B143" s="11">
        <v>752</v>
      </c>
      <c r="C143" s="12" t="s">
        <v>212</v>
      </c>
      <c r="D143" s="13">
        <v>6459</v>
      </c>
      <c r="E143" s="13">
        <v>0</v>
      </c>
      <c r="F143" s="13">
        <v>0</v>
      </c>
      <c r="G143" s="13">
        <v>0</v>
      </c>
      <c r="H143" s="13">
        <v>0</v>
      </c>
      <c r="I143" s="13">
        <v>173000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3343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50000</v>
      </c>
      <c r="AQ143" s="13">
        <v>3829</v>
      </c>
      <c r="AR143" s="13">
        <v>0</v>
      </c>
      <c r="AS143" s="13">
        <v>449364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61626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10525</v>
      </c>
      <c r="BO143" s="13">
        <v>0</v>
      </c>
      <c r="BP143" s="13">
        <v>0</v>
      </c>
      <c r="BQ143" s="45">
        <v>0</v>
      </c>
      <c r="BR143" s="46">
        <f t="shared" si="4"/>
        <v>758146</v>
      </c>
    </row>
    <row r="144" spans="1:70" x14ac:dyDescent="0.25">
      <c r="A144" s="10"/>
      <c r="B144" s="11">
        <v>759</v>
      </c>
      <c r="C144" s="12" t="s">
        <v>213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16224</v>
      </c>
      <c r="BE144" s="13">
        <v>85396</v>
      </c>
      <c r="BF144" s="13">
        <v>0</v>
      </c>
      <c r="BG144" s="13">
        <v>0</v>
      </c>
      <c r="BH144" s="13">
        <v>0</v>
      </c>
      <c r="BI144" s="13">
        <v>45860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45">
        <v>0</v>
      </c>
      <c r="BR144" s="46">
        <f t="shared" si="4"/>
        <v>147480</v>
      </c>
    </row>
    <row r="145" spans="1:70" x14ac:dyDescent="0.25">
      <c r="A145" s="10"/>
      <c r="B145" s="11">
        <v>761</v>
      </c>
      <c r="C145" s="12" t="s">
        <v>214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78431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2280497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45">
        <v>0</v>
      </c>
      <c r="BR145" s="46">
        <f t="shared" si="4"/>
        <v>2358928</v>
      </c>
    </row>
    <row r="146" spans="1:70" x14ac:dyDescent="0.25">
      <c r="A146" s="10"/>
      <c r="B146" s="11">
        <v>763</v>
      </c>
      <c r="C146" s="12" t="s">
        <v>225</v>
      </c>
      <c r="D146" s="13">
        <v>0</v>
      </c>
      <c r="E146" s="13">
        <v>83687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45">
        <v>0</v>
      </c>
      <c r="BR146" s="46">
        <f t="shared" si="4"/>
        <v>83687</v>
      </c>
    </row>
    <row r="147" spans="1:70" x14ac:dyDescent="0.25">
      <c r="A147" s="10"/>
      <c r="B147" s="11">
        <v>764</v>
      </c>
      <c r="C147" s="12" t="s">
        <v>79</v>
      </c>
      <c r="D147" s="13">
        <v>1270489</v>
      </c>
      <c r="E147" s="13">
        <v>0</v>
      </c>
      <c r="F147" s="13">
        <v>318848</v>
      </c>
      <c r="G147" s="13">
        <v>113181</v>
      </c>
      <c r="H147" s="13">
        <v>671200</v>
      </c>
      <c r="I147" s="13">
        <v>6736000</v>
      </c>
      <c r="J147" s="13">
        <v>61124</v>
      </c>
      <c r="K147" s="13">
        <v>299902</v>
      </c>
      <c r="L147" s="13">
        <v>128280</v>
      </c>
      <c r="M147" s="13">
        <v>266189</v>
      </c>
      <c r="N147" s="13">
        <v>1418010</v>
      </c>
      <c r="O147" s="13">
        <v>0</v>
      </c>
      <c r="P147" s="13">
        <v>0</v>
      </c>
      <c r="Q147" s="13">
        <v>46648</v>
      </c>
      <c r="R147" s="13">
        <v>590641</v>
      </c>
      <c r="S147" s="13">
        <v>181749</v>
      </c>
      <c r="T147" s="13">
        <v>104751</v>
      </c>
      <c r="U147" s="13">
        <v>163341</v>
      </c>
      <c r="V147" s="13">
        <v>67481</v>
      </c>
      <c r="W147" s="13">
        <v>0</v>
      </c>
      <c r="X147" s="13">
        <v>59463</v>
      </c>
      <c r="Y147" s="13">
        <v>67369</v>
      </c>
      <c r="Z147" s="13">
        <v>0</v>
      </c>
      <c r="AA147" s="13">
        <v>126491</v>
      </c>
      <c r="AB147" s="13">
        <v>424783</v>
      </c>
      <c r="AC147" s="13">
        <v>364572</v>
      </c>
      <c r="AD147" s="13">
        <v>5134724</v>
      </c>
      <c r="AE147" s="13">
        <v>0</v>
      </c>
      <c r="AF147" s="13">
        <v>402165</v>
      </c>
      <c r="AG147" s="13">
        <v>160545</v>
      </c>
      <c r="AH147" s="13">
        <v>66942</v>
      </c>
      <c r="AI147" s="13">
        <v>0</v>
      </c>
      <c r="AJ147" s="13">
        <v>1209027</v>
      </c>
      <c r="AK147" s="13">
        <v>2620177</v>
      </c>
      <c r="AL147" s="13">
        <v>1031076</v>
      </c>
      <c r="AM147" s="13">
        <v>172966</v>
      </c>
      <c r="AN147" s="13">
        <v>36542</v>
      </c>
      <c r="AO147" s="13">
        <v>195153</v>
      </c>
      <c r="AP147" s="13">
        <v>0</v>
      </c>
      <c r="AQ147" s="13">
        <v>406808</v>
      </c>
      <c r="AR147" s="13">
        <v>772715</v>
      </c>
      <c r="AS147" s="13">
        <v>14711966</v>
      </c>
      <c r="AT147" s="13">
        <v>442510</v>
      </c>
      <c r="AU147" s="13">
        <v>180024</v>
      </c>
      <c r="AV147" s="13">
        <v>0</v>
      </c>
      <c r="AW147" s="13">
        <v>89463</v>
      </c>
      <c r="AX147" s="13">
        <v>5560586</v>
      </c>
      <c r="AY147" s="13">
        <v>1263798</v>
      </c>
      <c r="AZ147" s="13">
        <v>7671660</v>
      </c>
      <c r="BA147" s="13">
        <v>1751279</v>
      </c>
      <c r="BB147" s="13">
        <v>3814024</v>
      </c>
      <c r="BC147" s="13">
        <v>1955748</v>
      </c>
      <c r="BD147" s="13">
        <v>172793</v>
      </c>
      <c r="BE147" s="13">
        <v>411587</v>
      </c>
      <c r="BF147" s="13">
        <v>743391</v>
      </c>
      <c r="BG147" s="13">
        <v>0</v>
      </c>
      <c r="BH147" s="13">
        <v>1692929</v>
      </c>
      <c r="BI147" s="13">
        <v>882221</v>
      </c>
      <c r="BJ147" s="13">
        <v>349799</v>
      </c>
      <c r="BK147" s="13">
        <v>0</v>
      </c>
      <c r="BL147" s="13">
        <v>70911</v>
      </c>
      <c r="BM147" s="13">
        <v>28537</v>
      </c>
      <c r="BN147" s="13">
        <v>1838907</v>
      </c>
      <c r="BO147" s="13">
        <v>0</v>
      </c>
      <c r="BP147" s="13">
        <v>0</v>
      </c>
      <c r="BQ147" s="45">
        <v>29621</v>
      </c>
      <c r="BR147" s="46">
        <f t="shared" si="4"/>
        <v>69351106</v>
      </c>
    </row>
    <row r="148" spans="1:70" x14ac:dyDescent="0.25">
      <c r="A148" s="10"/>
      <c r="B148" s="11">
        <v>765</v>
      </c>
      <c r="C148" s="12" t="s">
        <v>215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322221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1080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0</v>
      </c>
      <c r="BP148" s="13">
        <v>0</v>
      </c>
      <c r="BQ148" s="45">
        <v>0</v>
      </c>
      <c r="BR148" s="46">
        <f t="shared" si="4"/>
        <v>323301</v>
      </c>
    </row>
    <row r="149" spans="1:70" ht="15.75" thickBot="1" x14ac:dyDescent="0.3">
      <c r="A149" s="10"/>
      <c r="B149" s="11">
        <v>769</v>
      </c>
      <c r="C149" s="12" t="s">
        <v>216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236000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1363</v>
      </c>
      <c r="AR149" s="13">
        <v>0</v>
      </c>
      <c r="AS149" s="13">
        <v>0</v>
      </c>
      <c r="AT149" s="13">
        <v>0</v>
      </c>
      <c r="AU149" s="13">
        <v>0</v>
      </c>
      <c r="AV149" s="13">
        <v>49291</v>
      </c>
      <c r="AW149" s="13">
        <v>0</v>
      </c>
      <c r="AX149" s="13">
        <v>0</v>
      </c>
      <c r="AY149" s="13">
        <v>448208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992338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45">
        <v>0</v>
      </c>
      <c r="BR149" s="46">
        <f t="shared" si="2"/>
        <v>1727200</v>
      </c>
    </row>
    <row r="150" spans="1:70" ht="16.5" thickBot="1" x14ac:dyDescent="0.3">
      <c r="A150" s="21" t="s">
        <v>80</v>
      </c>
      <c r="B150" s="22"/>
      <c r="C150" s="23"/>
      <c r="D150" s="24">
        <v>341103847</v>
      </c>
      <c r="E150" s="24">
        <v>52223028</v>
      </c>
      <c r="F150" s="24">
        <v>276745058</v>
      </c>
      <c r="G150" s="24">
        <v>39457967</v>
      </c>
      <c r="H150" s="24">
        <v>643689492</v>
      </c>
      <c r="I150" s="24">
        <v>2833867000</v>
      </c>
      <c r="J150" s="24">
        <v>15957882</v>
      </c>
      <c r="K150" s="24">
        <v>511825617</v>
      </c>
      <c r="L150" s="24">
        <v>189060704</v>
      </c>
      <c r="M150" s="24">
        <v>196455353</v>
      </c>
      <c r="N150" s="24">
        <v>945099469</v>
      </c>
      <c r="O150" s="24">
        <v>89216059</v>
      </c>
      <c r="P150" s="24">
        <v>51013635</v>
      </c>
      <c r="Q150" s="24">
        <v>23362805</v>
      </c>
      <c r="R150" s="24">
        <v>398251825</v>
      </c>
      <c r="S150" s="24">
        <v>184678487</v>
      </c>
      <c r="T150" s="24">
        <v>31265794</v>
      </c>
      <c r="U150" s="24">
        <v>61324125</v>
      </c>
      <c r="V150" s="24">
        <v>20247452</v>
      </c>
      <c r="W150" s="24">
        <v>31325171</v>
      </c>
      <c r="X150" s="24">
        <v>29502907</v>
      </c>
      <c r="Y150" s="24">
        <v>20105641</v>
      </c>
      <c r="Z150" s="24">
        <v>45062289</v>
      </c>
      <c r="AA150" s="24">
        <v>64379969</v>
      </c>
      <c r="AB150" s="24">
        <v>221019503</v>
      </c>
      <c r="AC150" s="24">
        <v>113533735</v>
      </c>
      <c r="AD150" s="24">
        <v>3064726339</v>
      </c>
      <c r="AE150" s="24">
        <v>19855961</v>
      </c>
      <c r="AF150" s="24">
        <v>274359668</v>
      </c>
      <c r="AG150" s="24">
        <v>62808889</v>
      </c>
      <c r="AH150" s="24">
        <v>27355111</v>
      </c>
      <c r="AI150" s="24">
        <v>14023998</v>
      </c>
      <c r="AJ150" s="24">
        <v>418119523</v>
      </c>
      <c r="AK150" s="24">
        <v>1457430945</v>
      </c>
      <c r="AL150" s="24">
        <v>356669273</v>
      </c>
      <c r="AM150" s="24">
        <v>46301340</v>
      </c>
      <c r="AN150" s="24">
        <v>14377840</v>
      </c>
      <c r="AO150" s="24">
        <v>39582389</v>
      </c>
      <c r="AP150" s="24">
        <v>749133000</v>
      </c>
      <c r="AQ150" s="24">
        <v>372227539</v>
      </c>
      <c r="AR150" s="24">
        <v>352637675</v>
      </c>
      <c r="AS150" s="24">
        <v>9848398289</v>
      </c>
      <c r="AT150" s="24">
        <v>406420684</v>
      </c>
      <c r="AU150" s="24">
        <v>120316968</v>
      </c>
      <c r="AV150" s="24">
        <v>230617953</v>
      </c>
      <c r="AW150" s="24">
        <v>45128140</v>
      </c>
      <c r="AX150" s="24">
        <v>2399673873</v>
      </c>
      <c r="AY150" s="24">
        <v>583083922</v>
      </c>
      <c r="AZ150" s="24">
        <v>2759849772</v>
      </c>
      <c r="BA150" s="24">
        <v>637852018</v>
      </c>
      <c r="BB150" s="24">
        <v>1321467721</v>
      </c>
      <c r="BC150" s="24">
        <v>726112753</v>
      </c>
      <c r="BD150" s="24">
        <v>109335577</v>
      </c>
      <c r="BE150" s="24">
        <v>464855852</v>
      </c>
      <c r="BF150" s="24">
        <v>367797508</v>
      </c>
      <c r="BG150" s="24">
        <v>127618785</v>
      </c>
      <c r="BH150" s="24">
        <v>1077534062</v>
      </c>
      <c r="BI150" s="24">
        <v>534048106</v>
      </c>
      <c r="BJ150" s="24">
        <v>171999637</v>
      </c>
      <c r="BK150" s="24">
        <v>59746122</v>
      </c>
      <c r="BL150" s="24">
        <v>49711127</v>
      </c>
      <c r="BM150" s="24">
        <v>10940777</v>
      </c>
      <c r="BN150" s="24">
        <v>625334126</v>
      </c>
      <c r="BO150" s="24">
        <v>51384692</v>
      </c>
      <c r="BP150" s="24">
        <v>188494094</v>
      </c>
      <c r="BQ150" s="51">
        <v>31436742</v>
      </c>
      <c r="BR150" s="52">
        <f t="shared" si="2"/>
        <v>37648543604</v>
      </c>
    </row>
    <row r="151" spans="1:70" x14ac:dyDescent="0.25">
      <c r="A151" s="20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53"/>
    </row>
    <row r="152" spans="1:70" x14ac:dyDescent="0.25">
      <c r="A152" s="20" t="s">
        <v>137</v>
      </c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54"/>
    </row>
    <row r="153" spans="1:70" ht="15.75" thickBot="1" x14ac:dyDescent="0.3">
      <c r="A153" s="82" t="s">
        <v>138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55"/>
    </row>
  </sheetData>
  <mergeCells count="3">
    <mergeCell ref="A3:C3"/>
    <mergeCell ref="A153:BQ153"/>
    <mergeCell ref="A4:C4"/>
  </mergeCells>
  <pageMargins left="0.5" right="0.5" top="0.5" bottom="0.5" header="0.3" footer="0.3"/>
  <pageSetup paperSize="5" scale="40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3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3"/>
    </row>
    <row r="2" spans="1:69" ht="19.5" thickBot="1" x14ac:dyDescent="0.3">
      <c r="A2" s="35" t="s">
        <v>217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4"/>
    </row>
    <row r="3" spans="1:69" ht="15.75" x14ac:dyDescent="0.25">
      <c r="A3" s="73" t="s">
        <v>0</v>
      </c>
      <c r="B3" s="74"/>
      <c r="C3" s="75"/>
      <c r="D3" s="37" t="s">
        <v>82</v>
      </c>
      <c r="E3" s="37" t="s">
        <v>127</v>
      </c>
      <c r="F3" s="37" t="s">
        <v>109</v>
      </c>
      <c r="G3" s="37" t="s">
        <v>105</v>
      </c>
      <c r="H3" s="37" t="s">
        <v>110</v>
      </c>
      <c r="I3" s="37" t="s">
        <v>116</v>
      </c>
      <c r="J3" s="37" t="s">
        <v>86</v>
      </c>
      <c r="K3" s="37" t="s">
        <v>147</v>
      </c>
      <c r="L3" s="38" t="s">
        <v>119</v>
      </c>
      <c r="M3" s="37" t="s">
        <v>128</v>
      </c>
      <c r="N3" s="37" t="s">
        <v>123</v>
      </c>
      <c r="O3" s="37" t="s">
        <v>126</v>
      </c>
      <c r="P3" s="37" t="s">
        <v>90</v>
      </c>
      <c r="Q3" s="37" t="s">
        <v>118</v>
      </c>
      <c r="R3" s="37" t="s">
        <v>112</v>
      </c>
      <c r="S3" s="37" t="s">
        <v>99</v>
      </c>
      <c r="T3" s="37" t="s">
        <v>88</v>
      </c>
      <c r="U3" s="37" t="s">
        <v>113</v>
      </c>
      <c r="V3" s="37" t="s">
        <v>96</v>
      </c>
      <c r="W3" s="37" t="s">
        <v>143</v>
      </c>
      <c r="X3" s="37" t="s">
        <v>146</v>
      </c>
      <c r="Y3" s="37" t="s">
        <v>133</v>
      </c>
      <c r="Z3" s="37" t="s">
        <v>101</v>
      </c>
      <c r="AA3" s="37" t="s">
        <v>115</v>
      </c>
      <c r="AB3" s="37" t="s">
        <v>106</v>
      </c>
      <c r="AC3" s="37" t="s">
        <v>95</v>
      </c>
      <c r="AD3" s="37" t="s">
        <v>145</v>
      </c>
      <c r="AE3" s="37" t="s">
        <v>100</v>
      </c>
      <c r="AF3" s="37" t="s">
        <v>124</v>
      </c>
      <c r="AG3" s="37" t="s">
        <v>84</v>
      </c>
      <c r="AH3" s="37" t="s">
        <v>142</v>
      </c>
      <c r="AI3" s="37" t="s">
        <v>141</v>
      </c>
      <c r="AJ3" s="37" t="s">
        <v>91</v>
      </c>
      <c r="AK3" s="37" t="s">
        <v>83</v>
      </c>
      <c r="AL3" s="37" t="s">
        <v>149</v>
      </c>
      <c r="AM3" s="38" t="s">
        <v>104</v>
      </c>
      <c r="AN3" s="37" t="s">
        <v>103</v>
      </c>
      <c r="AO3" s="37" t="s">
        <v>129</v>
      </c>
      <c r="AP3" s="37" t="s">
        <v>87</v>
      </c>
      <c r="AQ3" s="37" t="s">
        <v>98</v>
      </c>
      <c r="AR3" s="37" t="s">
        <v>134</v>
      </c>
      <c r="AS3" s="37" t="s">
        <v>94</v>
      </c>
      <c r="AT3" s="37" t="s">
        <v>132</v>
      </c>
      <c r="AU3" s="37" t="s">
        <v>108</v>
      </c>
      <c r="AV3" s="37" t="s">
        <v>114</v>
      </c>
      <c r="AW3" s="37" t="s">
        <v>139</v>
      </c>
      <c r="AX3" s="37" t="s">
        <v>89</v>
      </c>
      <c r="AY3" s="37" t="s">
        <v>135</v>
      </c>
      <c r="AZ3" s="37" t="s">
        <v>92</v>
      </c>
      <c r="BA3" s="37" t="s">
        <v>120</v>
      </c>
      <c r="BB3" s="37" t="s">
        <v>97</v>
      </c>
      <c r="BC3" s="37" t="s">
        <v>93</v>
      </c>
      <c r="BD3" s="37" t="s">
        <v>117</v>
      </c>
      <c r="BE3" s="37" t="s">
        <v>131</v>
      </c>
      <c r="BF3" s="37" t="s">
        <v>125</v>
      </c>
      <c r="BG3" s="37" t="s">
        <v>130</v>
      </c>
      <c r="BH3" s="37" t="s">
        <v>140</v>
      </c>
      <c r="BI3" s="37" t="s">
        <v>85</v>
      </c>
      <c r="BJ3" s="37" t="s">
        <v>107</v>
      </c>
      <c r="BK3" s="37" t="s">
        <v>102</v>
      </c>
      <c r="BL3" s="37" t="s">
        <v>144</v>
      </c>
      <c r="BM3" s="37" t="s">
        <v>136</v>
      </c>
      <c r="BN3" s="37" t="s">
        <v>121</v>
      </c>
      <c r="BO3" s="37" t="s">
        <v>148</v>
      </c>
      <c r="BP3" s="37" t="s">
        <v>122</v>
      </c>
      <c r="BQ3" s="39" t="s">
        <v>111</v>
      </c>
    </row>
    <row r="4" spans="1:69" ht="16.5" thickBot="1" x14ac:dyDescent="0.3">
      <c r="A4" s="85" t="s">
        <v>219</v>
      </c>
      <c r="B4" s="86"/>
      <c r="C4" s="87"/>
      <c r="D4" s="40">
        <f>'Total Expenditures by County'!D4</f>
        <v>254893</v>
      </c>
      <c r="E4" s="40">
        <f>'Total Expenditures by County'!E4</f>
        <v>27017</v>
      </c>
      <c r="F4" s="40">
        <f>'Total Expenditures by County'!F4</f>
        <v>173310</v>
      </c>
      <c r="G4" s="40">
        <f>'Total Expenditures by County'!G4</f>
        <v>27310</v>
      </c>
      <c r="H4" s="40">
        <f>'Total Expenditures by County'!H4</f>
        <v>561714</v>
      </c>
      <c r="I4" s="40">
        <f>'Total Expenditures by County'!I4</f>
        <v>1827367</v>
      </c>
      <c r="J4" s="40">
        <f>'Total Expenditures by County'!J4</f>
        <v>14549</v>
      </c>
      <c r="K4" s="40">
        <f>'Total Expenditures by County'!K4</f>
        <v>167141</v>
      </c>
      <c r="L4" s="40">
        <f>'Total Expenditures by County'!L4</f>
        <v>141501</v>
      </c>
      <c r="M4" s="40">
        <f>'Total Expenditures by County'!M4</f>
        <v>201277</v>
      </c>
      <c r="N4" s="40">
        <f>'Total Expenditures by County'!N4</f>
        <v>343802</v>
      </c>
      <c r="O4" s="40">
        <f>'Total Expenditures by County'!O4</f>
        <v>68163</v>
      </c>
      <c r="P4" s="40">
        <f>'Total Expenditures by County'!P4</f>
        <v>34777</v>
      </c>
      <c r="Q4" s="40">
        <f>'Total Expenditures by County'!Q4</f>
        <v>16468</v>
      </c>
      <c r="R4" s="40">
        <f>'Total Expenditures by County'!R4</f>
        <v>306944</v>
      </c>
      <c r="S4" s="40">
        <f>'Total Expenditures by County'!S4</f>
        <v>101353</v>
      </c>
      <c r="T4" s="40">
        <f>'Total Expenditures by County'!T4</f>
        <v>11840</v>
      </c>
      <c r="U4" s="40">
        <f>'Total Expenditures by County'!U4</f>
        <v>48315</v>
      </c>
      <c r="V4" s="40">
        <f>'Total Expenditures by County'!V4</f>
        <v>16839</v>
      </c>
      <c r="W4" s="40">
        <f>'Total Expenditures by County'!W4</f>
        <v>12853</v>
      </c>
      <c r="X4" s="40">
        <f>'Total Expenditures by County'!X4</f>
        <v>16346</v>
      </c>
      <c r="Y4" s="40">
        <f>'Total Expenditures by County'!Y4</f>
        <v>14630</v>
      </c>
      <c r="Z4" s="40">
        <f>'Total Expenditures by County'!Z4</f>
        <v>27645</v>
      </c>
      <c r="AA4" s="40">
        <f>'Total Expenditures by County'!AA4</f>
        <v>38096</v>
      </c>
      <c r="AB4" s="40">
        <f>'Total Expenditures by County'!AB4</f>
        <v>176819</v>
      </c>
      <c r="AC4" s="40">
        <f>'Total Expenditures by County'!AC4</f>
        <v>100748</v>
      </c>
      <c r="AD4" s="40">
        <f>'Total Expenditures by County'!AD4</f>
        <v>1325563</v>
      </c>
      <c r="AE4" s="40">
        <f>'Total Expenditures by County'!AE4</f>
        <v>19902</v>
      </c>
      <c r="AF4" s="40">
        <f>'Total Expenditures by County'!AF4</f>
        <v>143326</v>
      </c>
      <c r="AG4" s="40">
        <f>'Total Expenditures by County'!AG4</f>
        <v>50458</v>
      </c>
      <c r="AH4" s="40">
        <f>'Total Expenditures by County'!AH4</f>
        <v>14519</v>
      </c>
      <c r="AI4" s="40">
        <f>'Total Expenditures by County'!AI4</f>
        <v>8664</v>
      </c>
      <c r="AJ4" s="40">
        <f>'Total Expenditures by County'!AJ4</f>
        <v>316569</v>
      </c>
      <c r="AK4" s="40">
        <f>'Total Expenditures by County'!AK4</f>
        <v>665845</v>
      </c>
      <c r="AL4" s="40">
        <f>'Total Expenditures by County'!AL4</f>
        <v>284443</v>
      </c>
      <c r="AM4" s="40">
        <f>'Total Expenditures by County'!AM4</f>
        <v>40448</v>
      </c>
      <c r="AN4" s="40">
        <f>'Total Expenditures by County'!AN4</f>
        <v>8698</v>
      </c>
      <c r="AO4" s="40">
        <f>'Total Expenditures by County'!AO4</f>
        <v>19200</v>
      </c>
      <c r="AP4" s="40">
        <f>'Total Expenditures by County'!AP4</f>
        <v>349334</v>
      </c>
      <c r="AQ4" s="40">
        <f>'Total Expenditures by County'!AQ4</f>
        <v>341205</v>
      </c>
      <c r="AR4" s="40">
        <f>'Total Expenditures by County'!AR4</f>
        <v>150062</v>
      </c>
      <c r="AS4" s="40">
        <f>'Total Expenditures by County'!AS4</f>
        <v>2653934</v>
      </c>
      <c r="AT4" s="40">
        <f>'Total Expenditures by County'!AT4</f>
        <v>74206</v>
      </c>
      <c r="AU4" s="40">
        <f>'Total Expenditures by County'!AU4</f>
        <v>76536</v>
      </c>
      <c r="AV4" s="40">
        <f>'Total Expenditures by County'!AV4</f>
        <v>191898</v>
      </c>
      <c r="AW4" s="40">
        <f>'Total Expenditures by County'!AW4</f>
        <v>40052</v>
      </c>
      <c r="AX4" s="40">
        <f>'Total Expenditures by County'!AX4</f>
        <v>1252396</v>
      </c>
      <c r="AY4" s="40">
        <f>'Total Expenditures by County'!AY4</f>
        <v>308327</v>
      </c>
      <c r="AZ4" s="40">
        <f>'Total Expenditures by County'!AZ4</f>
        <v>1378417</v>
      </c>
      <c r="BA4" s="40">
        <f>'Total Expenditures by County'!BA4</f>
        <v>487588</v>
      </c>
      <c r="BB4" s="40">
        <f>'Total Expenditures by County'!BB4</f>
        <v>944971</v>
      </c>
      <c r="BC4" s="40">
        <f>'Total Expenditures by County'!BC4</f>
        <v>633052</v>
      </c>
      <c r="BD4" s="40">
        <f>'Total Expenditures by County'!BD4</f>
        <v>72756</v>
      </c>
      <c r="BE4" s="40">
        <f>'Total Expenditures by County'!BE4</f>
        <v>213566</v>
      </c>
      <c r="BF4" s="40">
        <f>'Total Expenditures by County'!BF4</f>
        <v>287749</v>
      </c>
      <c r="BG4" s="40">
        <f>'Total Expenditures by County'!BG4</f>
        <v>162925</v>
      </c>
      <c r="BH4" s="40">
        <f>'Total Expenditures by County'!BH4</f>
        <v>392090</v>
      </c>
      <c r="BI4" s="40">
        <f>'Total Expenditures by County'!BI4</f>
        <v>442903</v>
      </c>
      <c r="BJ4" s="40">
        <f>'Total Expenditures by County'!BJ4</f>
        <v>115657</v>
      </c>
      <c r="BK4" s="40">
        <f>'Total Expenditures by County'!BK4</f>
        <v>44452</v>
      </c>
      <c r="BL4" s="40">
        <f>'Total Expenditures by County'!BL4</f>
        <v>22824</v>
      </c>
      <c r="BM4" s="40">
        <f>'Total Expenditures by County'!BM4</f>
        <v>15918</v>
      </c>
      <c r="BN4" s="40">
        <f>'Total Expenditures by County'!BN4</f>
        <v>510494</v>
      </c>
      <c r="BO4" s="40">
        <f>'Total Expenditures by County'!BO4</f>
        <v>31283</v>
      </c>
      <c r="BP4" s="40">
        <f>'Total Expenditures by County'!BP4</f>
        <v>60687</v>
      </c>
      <c r="BQ4" s="41">
        <f>'Total Expenditures by County'!BQ4</f>
        <v>24975</v>
      </c>
    </row>
    <row r="5" spans="1:69" ht="15.75" x14ac:dyDescent="0.25">
      <c r="A5" s="6" t="s">
        <v>4</v>
      </c>
      <c r="B5" s="7"/>
      <c r="C5" s="7"/>
      <c r="D5" s="56">
        <f>('Total Expenditures by County'!D5/'Total Expenditures by County'!D$4)</f>
        <v>332.77031931045576</v>
      </c>
      <c r="E5" s="56">
        <f>('Total Expenditures by County'!E5/'Total Expenditures by County'!E$4)</f>
        <v>296.39593589221602</v>
      </c>
      <c r="F5" s="56">
        <f>('Total Expenditures by County'!F5/'Total Expenditures by County'!F$4)</f>
        <v>151.44373665685765</v>
      </c>
      <c r="G5" s="56">
        <f>('Total Expenditures by County'!G5/'Total Expenditures by County'!G$4)</f>
        <v>169.66796045404612</v>
      </c>
      <c r="H5" s="56">
        <f>('Total Expenditures by County'!H5/'Total Expenditures by County'!H$4)</f>
        <v>286.0917441972249</v>
      </c>
      <c r="I5" s="56">
        <f>('Total Expenditures by County'!I5/'Total Expenditures by County'!I$4)</f>
        <v>232.01524379065617</v>
      </c>
      <c r="J5" s="56">
        <f>('Total Expenditures by County'!J5/'Total Expenditures by County'!J$4)</f>
        <v>184.78280294178293</v>
      </c>
      <c r="K5" s="56">
        <f>('Total Expenditures by County'!K5/'Total Expenditures by County'!K$4)</f>
        <v>452.96385088039438</v>
      </c>
      <c r="L5" s="56">
        <f>('Total Expenditures by County'!L5/'Total Expenditures by County'!L$4)</f>
        <v>299.98860785436148</v>
      </c>
      <c r="M5" s="56">
        <f>('Total Expenditures by County'!M5/'Total Expenditures by County'!M$4)</f>
        <v>179.91881337659046</v>
      </c>
      <c r="N5" s="56">
        <f>('Total Expenditures by County'!N5/'Total Expenditures by County'!N$4)</f>
        <v>471.1972065316665</v>
      </c>
      <c r="O5" s="56">
        <f>('Total Expenditures by County'!O5/'Total Expenditures by County'!O$4)</f>
        <v>140.71543212593343</v>
      </c>
      <c r="P5" s="56">
        <f>('Total Expenditures by County'!P5/'Total Expenditures by County'!P$4)</f>
        <v>278.64117088880585</v>
      </c>
      <c r="Q5" s="56">
        <f>('Total Expenditures by County'!Q5/'Total Expenditures by County'!Q$4)</f>
        <v>212.89622297789651</v>
      </c>
      <c r="R5" s="56">
        <f>('Total Expenditures by County'!R5/'Total Expenditures by County'!R$4)</f>
        <v>358.9796998801084</v>
      </c>
      <c r="S5" s="56">
        <f>('Total Expenditures by County'!S5/'Total Expenditures by County'!S$4)</f>
        <v>751.73273608082638</v>
      </c>
      <c r="T5" s="56">
        <f>('Total Expenditures by County'!T5/'Total Expenditures by County'!T$4)</f>
        <v>471.72415540540538</v>
      </c>
      <c r="U5" s="56">
        <f>('Total Expenditures by County'!U5/'Total Expenditures by County'!U$4)</f>
        <v>163.56406912966989</v>
      </c>
      <c r="V5" s="56">
        <f>('Total Expenditures by County'!V5/'Total Expenditures by County'!V$4)</f>
        <v>298.21996555614942</v>
      </c>
      <c r="W5" s="56">
        <f>('Total Expenditures by County'!W5/'Total Expenditures by County'!W$4)</f>
        <v>299.96654477553881</v>
      </c>
      <c r="X5" s="56">
        <f>('Total Expenditures by County'!X5/'Total Expenditures by County'!X$4)</f>
        <v>361.12908356784533</v>
      </c>
      <c r="Y5" s="56">
        <f>('Total Expenditures by County'!Y5/'Total Expenditures by County'!Y$4)</f>
        <v>225.6390977443609</v>
      </c>
      <c r="Z5" s="56">
        <f>('Total Expenditures by County'!Z5/'Total Expenditures by County'!Z$4)</f>
        <v>527.69415807560142</v>
      </c>
      <c r="AA5" s="56">
        <f>('Total Expenditures by County'!AA5/'Total Expenditures by County'!AA$4)</f>
        <v>290.50110247795044</v>
      </c>
      <c r="AB5" s="56">
        <f>('Total Expenditures by County'!AB5/'Total Expenditures by County'!AB$4)</f>
        <v>272.1859415560545</v>
      </c>
      <c r="AC5" s="56">
        <f>('Total Expenditures by County'!AC5/'Total Expenditures by County'!AC$4)</f>
        <v>304.19984515821653</v>
      </c>
      <c r="AD5" s="56">
        <f>('Total Expenditures by County'!AD5/'Total Expenditures by County'!AD$4)</f>
        <v>493.60471286540132</v>
      </c>
      <c r="AE5" s="56">
        <f>('Total Expenditures by County'!AE5/'Total Expenditures by County'!AE$4)</f>
        <v>129.81333534318159</v>
      </c>
      <c r="AF5" s="56">
        <f>('Total Expenditures by County'!AF5/'Total Expenditures by County'!AF$4)</f>
        <v>384.00367693230817</v>
      </c>
      <c r="AG5" s="56">
        <f>('Total Expenditures by County'!AG5/'Total Expenditures by County'!AG$4)</f>
        <v>173.29444290300845</v>
      </c>
      <c r="AH5" s="56">
        <f>('Total Expenditures by County'!AH5/'Total Expenditures by County'!AH$4)</f>
        <v>287.28851849300918</v>
      </c>
      <c r="AI5" s="56">
        <f>('Total Expenditures by County'!AI5/'Total Expenditures by County'!AI$4)</f>
        <v>311.00923361034165</v>
      </c>
      <c r="AJ5" s="56">
        <f>('Total Expenditures by County'!AJ5/'Total Expenditures by County'!AJ$4)</f>
        <v>210.11675495705518</v>
      </c>
      <c r="AK5" s="56">
        <f>('Total Expenditures by County'!AK5/'Total Expenditures by County'!AK$4)</f>
        <v>361.9441326434831</v>
      </c>
      <c r="AL5" s="56">
        <f>('Total Expenditures by County'!AL5/'Total Expenditures by County'!AL$4)</f>
        <v>156.50992290195222</v>
      </c>
      <c r="AM5" s="56">
        <f>('Total Expenditures by County'!AM5/'Total Expenditures by County'!AM$4)</f>
        <v>198.66517503955697</v>
      </c>
      <c r="AN5" s="56">
        <f>('Total Expenditures by County'!AN5/'Total Expenditures by County'!AN$4)</f>
        <v>265.94251552080937</v>
      </c>
      <c r="AO5" s="56">
        <f>('Total Expenditures by County'!AO5/'Total Expenditures by County'!AO$4)</f>
        <v>215.74421874999999</v>
      </c>
      <c r="AP5" s="56">
        <f>('Total Expenditures by County'!AP5/'Total Expenditures by County'!AP$4)</f>
        <v>444.59170879444889</v>
      </c>
      <c r="AQ5" s="56">
        <f>('Total Expenditures by County'!AQ5/'Total Expenditures by County'!AQ$4)</f>
        <v>223.18157998856992</v>
      </c>
      <c r="AR5" s="56">
        <f>('Total Expenditures by County'!AR5/'Total Expenditures by County'!AR$4)</f>
        <v>582.31550292545751</v>
      </c>
      <c r="AS5" s="56">
        <f>('Total Expenditures by County'!AS5/'Total Expenditures by County'!AS$4)</f>
        <v>607.91552050653854</v>
      </c>
      <c r="AT5" s="56">
        <f>('Total Expenditures by County'!AT5/'Total Expenditures by County'!AT$4)</f>
        <v>601.98987952456673</v>
      </c>
      <c r="AU5" s="56">
        <f>('Total Expenditures by County'!AU5/'Total Expenditures by County'!AU$4)</f>
        <v>294.28288648479145</v>
      </c>
      <c r="AV5" s="56">
        <f>('Total Expenditures by County'!AV5/'Total Expenditures by County'!AV$4)</f>
        <v>357.34386496993193</v>
      </c>
      <c r="AW5" s="56">
        <f>('Total Expenditures by County'!AW5/'Total Expenditures by County'!AW$4)</f>
        <v>202.29696394686908</v>
      </c>
      <c r="AX5" s="56">
        <f>('Total Expenditures by County'!AX5/'Total Expenditures by County'!AX$4)</f>
        <v>192.73300218141867</v>
      </c>
      <c r="AY5" s="56">
        <f>('Total Expenditures by County'!AY5/'Total Expenditures by County'!AY$4)</f>
        <v>543.89512108897372</v>
      </c>
      <c r="AZ5" s="56">
        <f>('Total Expenditures by County'!AZ5/'Total Expenditures by County'!AZ$4)</f>
        <v>389.28596063455399</v>
      </c>
      <c r="BA5" s="56">
        <f>('Total Expenditures by County'!BA5/'Total Expenditures by County'!BA$4)</f>
        <v>303.79021838109225</v>
      </c>
      <c r="BB5" s="56">
        <f>('Total Expenditures by County'!BB5/'Total Expenditures by County'!BB$4)</f>
        <v>285.17147298700172</v>
      </c>
      <c r="BC5" s="56">
        <f>('Total Expenditures by County'!BC5/'Total Expenditures by County'!BC$4)</f>
        <v>232.30410929907811</v>
      </c>
      <c r="BD5" s="56">
        <f>('Total Expenditures by County'!BD5/'Total Expenditures by County'!BD$4)</f>
        <v>335.63800923635165</v>
      </c>
      <c r="BE5" s="56">
        <f>('Total Expenditures by County'!BE5/'Total Expenditures by County'!BE$4)</f>
        <v>681.45142016987722</v>
      </c>
      <c r="BF5" s="56">
        <f>('Total Expenditures by County'!BF5/'Total Expenditures by County'!BF$4)</f>
        <v>266.03213564599702</v>
      </c>
      <c r="BG5" s="56">
        <f>('Total Expenditures by County'!BG5/'Total Expenditures by County'!BG$4)</f>
        <v>162.30771827528002</v>
      </c>
      <c r="BH5" s="56">
        <f>('Total Expenditures by County'!BH5/'Total Expenditures by County'!BH$4)</f>
        <v>330.47452880716162</v>
      </c>
      <c r="BI5" s="56">
        <f>('Total Expenditures by County'!BI5/'Total Expenditures by County'!BI$4)</f>
        <v>243.03796768141106</v>
      </c>
      <c r="BJ5" s="56">
        <f>('Total Expenditures by County'!BJ5/'Total Expenditures by County'!BJ$4)</f>
        <v>310.9950024641829</v>
      </c>
      <c r="BK5" s="56">
        <f>('Total Expenditures by County'!BK5/'Total Expenditures by County'!BK$4)</f>
        <v>181.22907855664536</v>
      </c>
      <c r="BL5" s="56">
        <f>('Total Expenditures by County'!BL5/'Total Expenditures by County'!BL$4)</f>
        <v>215.02422888187871</v>
      </c>
      <c r="BM5" s="56">
        <f>('Total Expenditures by County'!BM5/'Total Expenditures by County'!BM$4)</f>
        <v>121.61138333961553</v>
      </c>
      <c r="BN5" s="56">
        <f>('Total Expenditures by County'!BN5/'Total Expenditures by County'!BN$4)</f>
        <v>306.3314436604544</v>
      </c>
      <c r="BO5" s="56">
        <f>('Total Expenditures by County'!BO5/'Total Expenditures by County'!BO$4)</f>
        <v>198.70760476936354</v>
      </c>
      <c r="BP5" s="56">
        <f>('Total Expenditures by County'!BP5/'Total Expenditures by County'!BP$4)</f>
        <v>700.07649084647448</v>
      </c>
      <c r="BQ5" s="59">
        <f>('Total Expenditures by County'!BQ5/'Total Expenditures by County'!BQ$4)</f>
        <v>297.67283283283285</v>
      </c>
    </row>
    <row r="6" spans="1:69" x14ac:dyDescent="0.25">
      <c r="A6" s="10"/>
      <c r="B6" s="11">
        <v>511</v>
      </c>
      <c r="C6" s="12" t="s">
        <v>5</v>
      </c>
      <c r="D6" s="57">
        <f>('Total Expenditures by County'!D6/'Total Expenditures by County'!D$4)</f>
        <v>2.3734312044661876</v>
      </c>
      <c r="E6" s="57">
        <f>('Total Expenditures by County'!E6/'Total Expenditures by County'!E$4)</f>
        <v>0</v>
      </c>
      <c r="F6" s="57">
        <f>('Total Expenditures by County'!F6/'Total Expenditures by County'!F$4)</f>
        <v>4.7275921758698285</v>
      </c>
      <c r="G6" s="57">
        <f>('Total Expenditures by County'!G6/'Total Expenditures by County'!G$4)</f>
        <v>57.108495056755764</v>
      </c>
      <c r="H6" s="57">
        <f>('Total Expenditures by County'!H6/'Total Expenditures by County'!H$4)</f>
        <v>2.6608897054372864</v>
      </c>
      <c r="I6" s="57">
        <f>('Total Expenditures by County'!I6/'Total Expenditures by County'!I$4)</f>
        <v>1.8961708293955182</v>
      </c>
      <c r="J6" s="57">
        <f>('Total Expenditures by County'!J6/'Total Expenditures by County'!J$4)</f>
        <v>14.732627672004948</v>
      </c>
      <c r="K6" s="57">
        <f>('Total Expenditures by County'!K6/'Total Expenditures by County'!K$4)</f>
        <v>3.3908975056987813</v>
      </c>
      <c r="L6" s="57">
        <f>('Total Expenditures by County'!L6/'Total Expenditures by County'!L$4)</f>
        <v>117.21083243227963</v>
      </c>
      <c r="M6" s="57">
        <f>('Total Expenditures by County'!M6/'Total Expenditures by County'!M$4)</f>
        <v>2.7769789891542502</v>
      </c>
      <c r="N6" s="57">
        <f>('Total Expenditures by County'!N6/'Total Expenditures by County'!N$4)</f>
        <v>3.2060982774969315</v>
      </c>
      <c r="O6" s="57">
        <f>('Total Expenditures by County'!O6/'Total Expenditures by County'!O$4)</f>
        <v>25.598198436101697</v>
      </c>
      <c r="P6" s="57">
        <f>('Total Expenditures by County'!P6/'Total Expenditures by County'!P$4)</f>
        <v>0</v>
      </c>
      <c r="Q6" s="57">
        <f>('Total Expenditures by County'!Q6/'Total Expenditures by County'!Q$4)</f>
        <v>25.044571289774108</v>
      </c>
      <c r="R6" s="57">
        <f>('Total Expenditures by County'!R6/'Total Expenditures by County'!R$4)</f>
        <v>3.8679205327356132</v>
      </c>
      <c r="S6" s="57">
        <f>('Total Expenditures by County'!S6/'Total Expenditures by County'!S$4)</f>
        <v>5.0650202756701823</v>
      </c>
      <c r="T6" s="57">
        <f>('Total Expenditures by County'!T6/'Total Expenditures by County'!T$4)</f>
        <v>370.70236486486488</v>
      </c>
      <c r="U6" s="57">
        <f>('Total Expenditures by County'!U6/'Total Expenditures by County'!U$4)</f>
        <v>10.082810721308082</v>
      </c>
      <c r="V6" s="57">
        <f>('Total Expenditures by County'!V6/'Total Expenditures by County'!V$4)</f>
        <v>122.10125304352989</v>
      </c>
      <c r="W6" s="57">
        <f>('Total Expenditures by County'!W6/'Total Expenditures by County'!W$4)</f>
        <v>69.164241811250292</v>
      </c>
      <c r="X6" s="57">
        <f>('Total Expenditures by County'!X6/'Total Expenditures by County'!X$4)</f>
        <v>72.385354215098502</v>
      </c>
      <c r="Y6" s="57">
        <f>('Total Expenditures by County'!Y6/'Total Expenditures by County'!Y$4)</f>
        <v>47.169309637730692</v>
      </c>
      <c r="Z6" s="57">
        <f>('Total Expenditures by County'!Z6/'Total Expenditures by County'!Z$4)</f>
        <v>15.748164224995479</v>
      </c>
      <c r="AA6" s="57">
        <f>('Total Expenditures by County'!AA6/'Total Expenditures by County'!AA$4)</f>
        <v>22.682696346073079</v>
      </c>
      <c r="AB6" s="57">
        <f>('Total Expenditures by County'!AB6/'Total Expenditures by County'!AB$4)</f>
        <v>8.0591056390998705</v>
      </c>
      <c r="AC6" s="57">
        <f>('Total Expenditures by County'!AC6/'Total Expenditures by County'!AC$4)</f>
        <v>3.964316909516814</v>
      </c>
      <c r="AD6" s="57">
        <f>('Total Expenditures by County'!AD6/'Total Expenditures by County'!AD$4)</f>
        <v>1.6058112666089805</v>
      </c>
      <c r="AE6" s="57">
        <f>('Total Expenditures by County'!AE6/'Total Expenditures by County'!AE$4)</f>
        <v>50.104763340367803</v>
      </c>
      <c r="AF6" s="57">
        <f>('Total Expenditures by County'!AF6/'Total Expenditures by County'!AF$4)</f>
        <v>6.275253617626948</v>
      </c>
      <c r="AG6" s="57">
        <f>('Total Expenditures by County'!AG6/'Total Expenditures by County'!AG$4)</f>
        <v>6.7542312418248844</v>
      </c>
      <c r="AH6" s="57">
        <f>('Total Expenditures by County'!AH6/'Total Expenditures by County'!AH$4)</f>
        <v>15.665610579240994</v>
      </c>
      <c r="AI6" s="57">
        <f>('Total Expenditures by County'!AI6/'Total Expenditures by County'!AI$4)</f>
        <v>25.436518928901201</v>
      </c>
      <c r="AJ6" s="57">
        <f>('Total Expenditures by County'!AJ6/'Total Expenditures by County'!AJ$4)</f>
        <v>2.3565541793416287</v>
      </c>
      <c r="AK6" s="57">
        <f>('Total Expenditures by County'!AK6/'Total Expenditures by County'!AK$4)</f>
        <v>2.0734675487538392</v>
      </c>
      <c r="AL6" s="57">
        <f>('Total Expenditures by County'!AL6/'Total Expenditures by County'!AL$4)</f>
        <v>5.422341207201443</v>
      </c>
      <c r="AM6" s="57">
        <f>('Total Expenditures by County'!AM6/'Total Expenditures by County'!AM$4)</f>
        <v>8.1168908227848107</v>
      </c>
      <c r="AN6" s="57">
        <f>('Total Expenditures by County'!AN6/'Total Expenditures by County'!AN$4)</f>
        <v>77.351690043688208</v>
      </c>
      <c r="AO6" s="57">
        <f>('Total Expenditures by County'!AO6/'Total Expenditures by County'!AO$4)</f>
        <v>28.689427083333332</v>
      </c>
      <c r="AP6" s="57">
        <f>('Total Expenditures by County'!AP6/'Total Expenditures by County'!AP$4)</f>
        <v>6.775750427957199</v>
      </c>
      <c r="AQ6" s="57">
        <f>('Total Expenditures by County'!AQ6/'Total Expenditures by County'!AQ$4)</f>
        <v>7.7201447809967618</v>
      </c>
      <c r="AR6" s="57">
        <f>('Total Expenditures by County'!AR6/'Total Expenditures by County'!AR$4)</f>
        <v>6.0974863722994499</v>
      </c>
      <c r="AS6" s="57">
        <f>('Total Expenditures by County'!AS6/'Total Expenditures by County'!AS$4)</f>
        <v>6.5800630309570618</v>
      </c>
      <c r="AT6" s="57">
        <f>('Total Expenditures by County'!AT6/'Total Expenditures by County'!AT$4)</f>
        <v>22.493221572379593</v>
      </c>
      <c r="AU6" s="57">
        <f>('Total Expenditures by County'!AU6/'Total Expenditures by County'!AU$4)</f>
        <v>5.8435768788543951</v>
      </c>
      <c r="AV6" s="57">
        <f>('Total Expenditures by County'!AV6/'Total Expenditures by County'!AV$4)</f>
        <v>4.3370540599693586</v>
      </c>
      <c r="AW6" s="57">
        <f>('Total Expenditures by County'!AW6/'Total Expenditures by County'!AW$4)</f>
        <v>23.745430939778288</v>
      </c>
      <c r="AX6" s="57">
        <f>('Total Expenditures by County'!AX6/'Total Expenditures by County'!AX$4)</f>
        <v>1.8091522170303962</v>
      </c>
      <c r="AY6" s="57">
        <f>('Total Expenditures by County'!AY6/'Total Expenditures by County'!AY$4)</f>
        <v>0</v>
      </c>
      <c r="AZ6" s="57">
        <f>('Total Expenditures by County'!AZ6/'Total Expenditures by County'!AZ$4)</f>
        <v>8.6956501552142775</v>
      </c>
      <c r="BA6" s="57">
        <f>('Total Expenditures by County'!BA6/'Total Expenditures by County'!BA$4)</f>
        <v>2.0746060198364193</v>
      </c>
      <c r="BB6" s="57">
        <f>('Total Expenditures by County'!BB6/'Total Expenditures by County'!BB$4)</f>
        <v>1.7745168899363049</v>
      </c>
      <c r="BC6" s="57">
        <f>('Total Expenditures by County'!BC6/'Total Expenditures by County'!BC$4)</f>
        <v>0.95461668235784736</v>
      </c>
      <c r="BD6" s="57">
        <f>('Total Expenditures by County'!BD6/'Total Expenditures by County'!BD$4)</f>
        <v>7.3076034966188352</v>
      </c>
      <c r="BE6" s="57">
        <f>('Total Expenditures by County'!BE6/'Total Expenditures by County'!BE$4)</f>
        <v>4.6488158227433205</v>
      </c>
      <c r="BF6" s="57">
        <f>('Total Expenditures by County'!BF6/'Total Expenditures by County'!BF$4)</f>
        <v>3.6987756690726989</v>
      </c>
      <c r="BG6" s="57">
        <f>('Total Expenditures by County'!BG6/'Total Expenditures by County'!BG$4)</f>
        <v>4.7912229553475525</v>
      </c>
      <c r="BH6" s="57">
        <f>('Total Expenditures by County'!BH6/'Total Expenditures by County'!BH$4)</f>
        <v>1.9358820678925757</v>
      </c>
      <c r="BI6" s="57">
        <f>('Total Expenditures by County'!BI6/'Total Expenditures by County'!BI$4)</f>
        <v>1.1472489461575108</v>
      </c>
      <c r="BJ6" s="57">
        <f>('Total Expenditures by County'!BJ6/'Total Expenditures by County'!BJ$4)</f>
        <v>12.443613443198423</v>
      </c>
      <c r="BK6" s="57">
        <f>('Total Expenditures by County'!BK6/'Total Expenditures by County'!BK$4)</f>
        <v>38.370219562674343</v>
      </c>
      <c r="BL6" s="57">
        <f>('Total Expenditures by County'!BL6/'Total Expenditures by County'!BL$4)</f>
        <v>12.513713634770417</v>
      </c>
      <c r="BM6" s="57">
        <f>('Total Expenditures by County'!BM6/'Total Expenditures by County'!BM$4)</f>
        <v>27.624010554089711</v>
      </c>
      <c r="BN6" s="57">
        <f>('Total Expenditures by County'!BN6/'Total Expenditures by County'!BN$4)</f>
        <v>0.96534729105533068</v>
      </c>
      <c r="BO6" s="57">
        <f>('Total Expenditures by County'!BO6/'Total Expenditures by County'!BO$4)</f>
        <v>9.6865390148003705</v>
      </c>
      <c r="BP6" s="57">
        <f>('Total Expenditures by County'!BP6/'Total Expenditures by County'!BP$4)</f>
        <v>416.24850462207723</v>
      </c>
      <c r="BQ6" s="58">
        <f>('Total Expenditures by County'!BQ6/'Total Expenditures by County'!BQ$4)</f>
        <v>9.027187187187188</v>
      </c>
    </row>
    <row r="7" spans="1:69" x14ac:dyDescent="0.25">
      <c r="A7" s="10"/>
      <c r="B7" s="11">
        <v>512</v>
      </c>
      <c r="C7" s="12" t="s">
        <v>6</v>
      </c>
      <c r="D7" s="57">
        <f>('Total Expenditures by County'!D7/'Total Expenditures by County'!D$4)</f>
        <v>5.0200868599765389</v>
      </c>
      <c r="E7" s="57">
        <f>('Total Expenditures by County'!E7/'Total Expenditures by County'!E$4)</f>
        <v>30.724802901876597</v>
      </c>
      <c r="F7" s="57">
        <f>('Total Expenditures by County'!F7/'Total Expenditures by County'!F$4)</f>
        <v>6.0650106745138768</v>
      </c>
      <c r="G7" s="57">
        <f>('Total Expenditures by County'!G7/'Total Expenditures by County'!G$4)</f>
        <v>4.8913950933723909</v>
      </c>
      <c r="H7" s="57">
        <f>('Total Expenditures by County'!H7/'Total Expenditures by County'!H$4)</f>
        <v>1.5136083487326291</v>
      </c>
      <c r="I7" s="57">
        <f>('Total Expenditures by County'!I7/'Total Expenditures by County'!I$4)</f>
        <v>4.1666507056327493</v>
      </c>
      <c r="J7" s="57">
        <f>('Total Expenditures by County'!J7/'Total Expenditures by County'!J$4)</f>
        <v>9.9129837102206331</v>
      </c>
      <c r="K7" s="57">
        <f>('Total Expenditures by County'!K7/'Total Expenditures by County'!K$4)</f>
        <v>4.363148479427549</v>
      </c>
      <c r="L7" s="57">
        <f>('Total Expenditures by County'!L7/'Total Expenditures by County'!L$4)</f>
        <v>1.3763506971682178</v>
      </c>
      <c r="M7" s="57">
        <f>('Total Expenditures by County'!M7/'Total Expenditures by County'!M$4)</f>
        <v>2.1902353473074418</v>
      </c>
      <c r="N7" s="57">
        <f>('Total Expenditures by County'!N7/'Total Expenditures by County'!N$4)</f>
        <v>2.7505133768855328</v>
      </c>
      <c r="O7" s="57">
        <f>('Total Expenditures by County'!O7/'Total Expenditures by County'!O$4)</f>
        <v>1.8088992561947098E-2</v>
      </c>
      <c r="P7" s="57">
        <f>('Total Expenditures by County'!P7/'Total Expenditures by County'!P$4)</f>
        <v>22.916669062886392</v>
      </c>
      <c r="Q7" s="57">
        <f>('Total Expenditures by County'!Q7/'Total Expenditures by County'!Q$4)</f>
        <v>11.861063881467087</v>
      </c>
      <c r="R7" s="57">
        <f>('Total Expenditures by County'!R7/'Total Expenditures by County'!R$4)</f>
        <v>47.600858788573809</v>
      </c>
      <c r="S7" s="57">
        <f>('Total Expenditures by County'!S7/'Total Expenditures by County'!S$4)</f>
        <v>7.708375677088986</v>
      </c>
      <c r="T7" s="57">
        <f>('Total Expenditures by County'!T7/'Total Expenditures by County'!T$4)</f>
        <v>16.481334459459461</v>
      </c>
      <c r="U7" s="57">
        <f>('Total Expenditures by County'!U7/'Total Expenditures by County'!U$4)</f>
        <v>6.8746766014695231</v>
      </c>
      <c r="V7" s="57">
        <f>('Total Expenditures by County'!V7/'Total Expenditures by County'!V$4)</f>
        <v>28.244195023457451</v>
      </c>
      <c r="W7" s="57">
        <f>('Total Expenditures by County'!W7/'Total Expenditures by County'!W$4)</f>
        <v>13.001945071189606</v>
      </c>
      <c r="X7" s="57">
        <f>('Total Expenditures by County'!X7/'Total Expenditures by County'!X$4)</f>
        <v>47.650617888168362</v>
      </c>
      <c r="Y7" s="57">
        <f>('Total Expenditures by County'!Y7/'Total Expenditures by County'!Y$4)</f>
        <v>9.2326725905673275</v>
      </c>
      <c r="Z7" s="57">
        <f>('Total Expenditures by County'!Z7/'Total Expenditures by County'!Z$4)</f>
        <v>9.1520708988967261</v>
      </c>
      <c r="AA7" s="57">
        <f>('Total Expenditures by County'!AA7/'Total Expenditures by County'!AA$4)</f>
        <v>8.2381089878202438</v>
      </c>
      <c r="AB7" s="57">
        <f>('Total Expenditures by County'!AB7/'Total Expenditures by County'!AB$4)</f>
        <v>3.3631736408417647</v>
      </c>
      <c r="AC7" s="57">
        <f>('Total Expenditures by County'!AC7/'Total Expenditures by County'!AC$4)</f>
        <v>5.1085778377734545</v>
      </c>
      <c r="AD7" s="57">
        <f>('Total Expenditures by County'!AD7/'Total Expenditures by County'!AD$4)</f>
        <v>1.8183858481264188</v>
      </c>
      <c r="AE7" s="57">
        <f>('Total Expenditures by County'!AE7/'Total Expenditures by County'!AE$4)</f>
        <v>0</v>
      </c>
      <c r="AF7" s="57">
        <f>('Total Expenditures by County'!AF7/'Total Expenditures by County'!AF$4)</f>
        <v>3.3098042225416182</v>
      </c>
      <c r="AG7" s="57">
        <f>('Total Expenditures by County'!AG7/'Total Expenditures by County'!AG$4)</f>
        <v>5.6527210749534262</v>
      </c>
      <c r="AH7" s="57">
        <f>('Total Expenditures by County'!AH7/'Total Expenditures by County'!AH$4)</f>
        <v>21.800399476547973</v>
      </c>
      <c r="AI7" s="57">
        <f>('Total Expenditures by County'!AI7/'Total Expenditures by County'!AI$4)</f>
        <v>3.0701754385964911E-2</v>
      </c>
      <c r="AJ7" s="57">
        <f>('Total Expenditures by County'!AJ7/'Total Expenditures by County'!AJ$4)</f>
        <v>2.1654994645717047</v>
      </c>
      <c r="AK7" s="57">
        <f>('Total Expenditures by County'!AK7/'Total Expenditures by County'!AK$4)</f>
        <v>16.923654904670006</v>
      </c>
      <c r="AL7" s="57">
        <f>('Total Expenditures by County'!AL7/'Total Expenditures by County'!AL$4)</f>
        <v>5.4147298404249709</v>
      </c>
      <c r="AM7" s="57">
        <f>('Total Expenditures by County'!AM7/'Total Expenditures by County'!AM$4)</f>
        <v>5.7507169699367084</v>
      </c>
      <c r="AN7" s="57">
        <f>('Total Expenditures by County'!AN7/'Total Expenditures by County'!AN$4)</f>
        <v>0</v>
      </c>
      <c r="AO7" s="57">
        <f>('Total Expenditures by County'!AO7/'Total Expenditures by County'!AO$4)</f>
        <v>6.118125</v>
      </c>
      <c r="AP7" s="57">
        <f>('Total Expenditures by County'!AP7/'Total Expenditures by County'!AP$4)</f>
        <v>8.3272741845912499</v>
      </c>
      <c r="AQ7" s="57">
        <f>('Total Expenditures by County'!AQ7/'Total Expenditures by County'!AQ$4)</f>
        <v>3.4124206855116426</v>
      </c>
      <c r="AR7" s="57">
        <f>('Total Expenditures by County'!AR7/'Total Expenditures by County'!AR$4)</f>
        <v>7.3776505710972797</v>
      </c>
      <c r="AS7" s="57">
        <f>('Total Expenditures by County'!AS7/'Total Expenditures by County'!AS$4)</f>
        <v>1.7869491102642341</v>
      </c>
      <c r="AT7" s="57">
        <f>('Total Expenditures by County'!AT7/'Total Expenditures by County'!AT$4)</f>
        <v>15.715144327951919</v>
      </c>
      <c r="AU7" s="57">
        <f>('Total Expenditures by County'!AU7/'Total Expenditures by County'!AU$4)</f>
        <v>7.4837592766802548</v>
      </c>
      <c r="AV7" s="57">
        <f>('Total Expenditures by County'!AV7/'Total Expenditures by County'!AV$4)</f>
        <v>21.179965398284505</v>
      </c>
      <c r="AW7" s="57">
        <f>('Total Expenditures by County'!AW7/'Total Expenditures by County'!AW$4)</f>
        <v>15.356511535004493</v>
      </c>
      <c r="AX7" s="57">
        <f>('Total Expenditures by County'!AX7/'Total Expenditures by County'!AX$4)</f>
        <v>1.9964124765649203</v>
      </c>
      <c r="AY7" s="57">
        <f>('Total Expenditures by County'!AY7/'Total Expenditures by County'!AY$4)</f>
        <v>7.8155854012136468</v>
      </c>
      <c r="AZ7" s="57">
        <f>('Total Expenditures by County'!AZ7/'Total Expenditures by County'!AZ$4)</f>
        <v>0</v>
      </c>
      <c r="BA7" s="57">
        <f>('Total Expenditures by County'!BA7/'Total Expenditures by County'!BA$4)</f>
        <v>2.1657177781241539</v>
      </c>
      <c r="BB7" s="57">
        <f>('Total Expenditures by County'!BB7/'Total Expenditures by County'!BB$4)</f>
        <v>0.86272594608723441</v>
      </c>
      <c r="BC7" s="57">
        <f>('Total Expenditures by County'!BC7/'Total Expenditures by County'!BC$4)</f>
        <v>5.2163518952629486</v>
      </c>
      <c r="BD7" s="57">
        <f>('Total Expenditures by County'!BD7/'Total Expenditures by County'!BD$4)</f>
        <v>6.2674143713233272</v>
      </c>
      <c r="BE7" s="57">
        <f>('Total Expenditures by County'!BE7/'Total Expenditures by County'!BE$4)</f>
        <v>30.555673655919012</v>
      </c>
      <c r="BF7" s="57">
        <f>('Total Expenditures by County'!BF7/'Total Expenditures by County'!BF$4)</f>
        <v>25.736287528366738</v>
      </c>
      <c r="BG7" s="57">
        <f>('Total Expenditures by County'!BG7/'Total Expenditures by County'!BG$4)</f>
        <v>11.728169403099585</v>
      </c>
      <c r="BH7" s="57">
        <f>('Total Expenditures by County'!BH7/'Total Expenditures by County'!BH$4)</f>
        <v>27.912553240327476</v>
      </c>
      <c r="BI7" s="57">
        <f>('Total Expenditures by County'!BI7/'Total Expenditures by County'!BI$4)</f>
        <v>1.3549738881877069</v>
      </c>
      <c r="BJ7" s="57">
        <f>('Total Expenditures by County'!BJ7/'Total Expenditures by County'!BJ$4)</f>
        <v>1.0093725412210242</v>
      </c>
      <c r="BK7" s="57">
        <f>('Total Expenditures by County'!BK7/'Total Expenditures by County'!BK$4)</f>
        <v>6.236862233420319</v>
      </c>
      <c r="BL7" s="57">
        <f>('Total Expenditures by County'!BL7/'Total Expenditures by County'!BL$4)</f>
        <v>24.016955835962143</v>
      </c>
      <c r="BM7" s="57">
        <f>('Total Expenditures by County'!BM7/'Total Expenditures by County'!BM$4)</f>
        <v>3.1227541148385476</v>
      </c>
      <c r="BN7" s="57">
        <f>('Total Expenditures by County'!BN7/'Total Expenditures by County'!BN$4)</f>
        <v>1.5104800448193318</v>
      </c>
      <c r="BO7" s="57">
        <f>('Total Expenditures by County'!BO7/'Total Expenditures by County'!BO$4)</f>
        <v>15.37940734584279</v>
      </c>
      <c r="BP7" s="57">
        <f>('Total Expenditures by County'!BP7/'Total Expenditures by County'!BP$4)</f>
        <v>15.04498492263582</v>
      </c>
      <c r="BQ7" s="58">
        <f>('Total Expenditures by County'!BQ7/'Total Expenditures by County'!BQ$4)</f>
        <v>16.149629629629629</v>
      </c>
    </row>
    <row r="8" spans="1:69" x14ac:dyDescent="0.25">
      <c r="A8" s="10"/>
      <c r="B8" s="11">
        <v>513</v>
      </c>
      <c r="C8" s="12" t="s">
        <v>7</v>
      </c>
      <c r="D8" s="57">
        <f>('Total Expenditures by County'!D8/'Total Expenditures by County'!D$4)</f>
        <v>105.21614559834912</v>
      </c>
      <c r="E8" s="57">
        <f>('Total Expenditures by County'!E8/'Total Expenditures by County'!E$4)</f>
        <v>70.842580597401636</v>
      </c>
      <c r="F8" s="57">
        <f>('Total Expenditures by County'!F8/'Total Expenditures by County'!F$4)</f>
        <v>100.67230396399515</v>
      </c>
      <c r="G8" s="57">
        <f>('Total Expenditures by County'!G8/'Total Expenditures by County'!G$4)</f>
        <v>75.045001830831197</v>
      </c>
      <c r="H8" s="57">
        <f>('Total Expenditures by County'!H8/'Total Expenditures by County'!H$4)</f>
        <v>171.47339393356762</v>
      </c>
      <c r="I8" s="57">
        <f>('Total Expenditures by County'!I8/'Total Expenditures by County'!I$4)</f>
        <v>51.339440845763328</v>
      </c>
      <c r="J8" s="57">
        <f>('Total Expenditures by County'!J8/'Total Expenditures by County'!J$4)</f>
        <v>116.00879785552272</v>
      </c>
      <c r="K8" s="57">
        <f>('Total Expenditures by County'!K8/'Total Expenditures by County'!K$4)</f>
        <v>100.30642990050316</v>
      </c>
      <c r="L8" s="57">
        <f>('Total Expenditures by County'!L8/'Total Expenditures by County'!L$4)</f>
        <v>103.82576801577375</v>
      </c>
      <c r="M8" s="57">
        <f>('Total Expenditures by County'!M8/'Total Expenditures by County'!M$4)</f>
        <v>142.86010820908498</v>
      </c>
      <c r="N8" s="57">
        <f>('Total Expenditures by County'!N8/'Total Expenditures by County'!N$4)</f>
        <v>36.27702282127504</v>
      </c>
      <c r="O8" s="57">
        <f>('Total Expenditures by County'!O8/'Total Expenditures by County'!O$4)</f>
        <v>70.135161304520054</v>
      </c>
      <c r="P8" s="57">
        <f>('Total Expenditures by County'!P8/'Total Expenditures by County'!P$4)</f>
        <v>144.25660637777841</v>
      </c>
      <c r="Q8" s="57">
        <f>('Total Expenditures by County'!Q8/'Total Expenditures by County'!Q$4)</f>
        <v>108.12466601894583</v>
      </c>
      <c r="R8" s="57">
        <f>('Total Expenditures by County'!R8/'Total Expenditures by County'!R$4)</f>
        <v>231.8840798321518</v>
      </c>
      <c r="S8" s="57">
        <f>('Total Expenditures by County'!S8/'Total Expenditures by County'!S$4)</f>
        <v>60.561315402602787</v>
      </c>
      <c r="T8" s="57">
        <f>('Total Expenditures by County'!T8/'Total Expenditures by County'!T$4)</f>
        <v>32.109966216216215</v>
      </c>
      <c r="U8" s="57">
        <f>('Total Expenditures by County'!U8/'Total Expenditures by County'!U$4)</f>
        <v>50.492517851598883</v>
      </c>
      <c r="V8" s="57">
        <f>('Total Expenditures by County'!V8/'Total Expenditures by County'!V$4)</f>
        <v>73.967931587386431</v>
      </c>
      <c r="W8" s="57">
        <f>('Total Expenditures by County'!W8/'Total Expenditures by County'!W$4)</f>
        <v>170.79312222827355</v>
      </c>
      <c r="X8" s="57">
        <f>('Total Expenditures by County'!X8/'Total Expenditures by County'!X$4)</f>
        <v>138.09996329377216</v>
      </c>
      <c r="Y8" s="57">
        <f>('Total Expenditures by County'!Y8/'Total Expenditures by County'!Y$4)</f>
        <v>114.4671907040328</v>
      </c>
      <c r="Z8" s="57">
        <f>('Total Expenditures by County'!Z8/'Total Expenditures by County'!Z$4)</f>
        <v>107.91412551998553</v>
      </c>
      <c r="AA8" s="57">
        <f>('Total Expenditures by County'!AA8/'Total Expenditures by County'!AA$4)</f>
        <v>204.63723225535489</v>
      </c>
      <c r="AB8" s="57">
        <f>('Total Expenditures by County'!AB8/'Total Expenditures by County'!AB$4)</f>
        <v>64.781443170699987</v>
      </c>
      <c r="AC8" s="57">
        <f>('Total Expenditures by County'!AC8/'Total Expenditures by County'!AC$4)</f>
        <v>119.6632588239965</v>
      </c>
      <c r="AD8" s="57">
        <f>('Total Expenditures by County'!AD8/'Total Expenditures by County'!AD$4)</f>
        <v>118.48383667920724</v>
      </c>
      <c r="AE8" s="57">
        <f>('Total Expenditures by County'!AE8/'Total Expenditures by County'!AE$4)</f>
        <v>67.777660536629483</v>
      </c>
      <c r="AF8" s="57">
        <f>('Total Expenditures by County'!AF8/'Total Expenditures by County'!AF$4)</f>
        <v>90.119029345687451</v>
      </c>
      <c r="AG8" s="57">
        <f>('Total Expenditures by County'!AG8/'Total Expenditures by County'!AG$4)</f>
        <v>72.245947124341029</v>
      </c>
      <c r="AH8" s="57">
        <f>('Total Expenditures by County'!AH8/'Total Expenditures by County'!AH$4)</f>
        <v>143.97913079413183</v>
      </c>
      <c r="AI8" s="57">
        <f>('Total Expenditures by County'!AI8/'Total Expenditures by County'!AI$4)</f>
        <v>8.7047553093259467</v>
      </c>
      <c r="AJ8" s="57">
        <f>('Total Expenditures by County'!AJ8/'Total Expenditures by County'!AJ$4)</f>
        <v>68.66296131333138</v>
      </c>
      <c r="AK8" s="57">
        <f>('Total Expenditures by County'!AK8/'Total Expenditures by County'!AK$4)</f>
        <v>201.33185951685454</v>
      </c>
      <c r="AL8" s="57">
        <f>('Total Expenditures by County'!AL8/'Total Expenditures by County'!AL$4)</f>
        <v>65.775230889844366</v>
      </c>
      <c r="AM8" s="57">
        <f>('Total Expenditures by County'!AM8/'Total Expenditures by County'!AM$4)</f>
        <v>66.658920094936704</v>
      </c>
      <c r="AN8" s="57">
        <f>('Total Expenditures by County'!AN8/'Total Expenditures by County'!AN$4)</f>
        <v>0</v>
      </c>
      <c r="AO8" s="57">
        <f>('Total Expenditures by County'!AO8/'Total Expenditures by County'!AO$4)</f>
        <v>90.460468750000004</v>
      </c>
      <c r="AP8" s="57">
        <f>('Total Expenditures by County'!AP8/'Total Expenditures by County'!AP$4)</f>
        <v>71.372955395123299</v>
      </c>
      <c r="AQ8" s="57">
        <f>('Total Expenditures by County'!AQ8/'Total Expenditures by County'!AQ$4)</f>
        <v>15.079749710584545</v>
      </c>
      <c r="AR8" s="57">
        <f>('Total Expenditures by County'!AR8/'Total Expenditures by County'!AR$4)</f>
        <v>323.12921325851983</v>
      </c>
      <c r="AS8" s="57">
        <f>('Total Expenditures by County'!AS8/'Total Expenditures by County'!AS$4)</f>
        <v>38.619134839072863</v>
      </c>
      <c r="AT8" s="57">
        <f>('Total Expenditures by County'!AT8/'Total Expenditures by County'!AT$4)</f>
        <v>219.50024256798642</v>
      </c>
      <c r="AU8" s="57">
        <f>('Total Expenditures by County'!AU8/'Total Expenditures by County'!AU$4)</f>
        <v>121.99759590258179</v>
      </c>
      <c r="AV8" s="57">
        <f>('Total Expenditures by County'!AV8/'Total Expenditures by County'!AV$4)</f>
        <v>99.422906960989692</v>
      </c>
      <c r="AW8" s="57">
        <f>('Total Expenditures by County'!AW8/'Total Expenditures by County'!AW$4)</f>
        <v>86.850769000299607</v>
      </c>
      <c r="AX8" s="57">
        <f>('Total Expenditures by County'!AX8/'Total Expenditures by County'!AX$4)</f>
        <v>54.390929067164059</v>
      </c>
      <c r="AY8" s="57">
        <f>('Total Expenditures by County'!AY8/'Total Expenditures by County'!AY$4)</f>
        <v>167.86687186007063</v>
      </c>
      <c r="AZ8" s="57">
        <f>('Total Expenditures by County'!AZ8/'Total Expenditures by County'!AZ$4)</f>
        <v>83.285140853602357</v>
      </c>
      <c r="BA8" s="57">
        <f>('Total Expenditures by County'!BA8/'Total Expenditures by County'!BA$4)</f>
        <v>15.740703216650124</v>
      </c>
      <c r="BB8" s="57">
        <f>('Total Expenditures by County'!BB8/'Total Expenditures by County'!BB$4)</f>
        <v>69.785360608949901</v>
      </c>
      <c r="BC8" s="57">
        <f>('Total Expenditures by County'!BC8/'Total Expenditures by County'!BC$4)</f>
        <v>22.298602642436958</v>
      </c>
      <c r="BD8" s="57">
        <f>('Total Expenditures by County'!BD8/'Total Expenditures by County'!BD$4)</f>
        <v>86.787234042553195</v>
      </c>
      <c r="BE8" s="57">
        <f>('Total Expenditures by County'!BE8/'Total Expenditures by County'!BE$4)</f>
        <v>28.537754136894449</v>
      </c>
      <c r="BF8" s="57">
        <f>('Total Expenditures by County'!BF8/'Total Expenditures by County'!BF$4)</f>
        <v>51.653576554566655</v>
      </c>
      <c r="BG8" s="57">
        <f>('Total Expenditures by County'!BG8/'Total Expenditures by County'!BG$4)</f>
        <v>75.356090225563904</v>
      </c>
      <c r="BH8" s="57">
        <f>('Total Expenditures by County'!BH8/'Total Expenditures by County'!BH$4)</f>
        <v>88.616516616083047</v>
      </c>
      <c r="BI8" s="57">
        <f>('Total Expenditures by County'!BI8/'Total Expenditures by County'!BI$4)</f>
        <v>6.5744463234613448</v>
      </c>
      <c r="BJ8" s="57">
        <f>('Total Expenditures by County'!BJ8/'Total Expenditures by County'!BJ$4)</f>
        <v>56.992840900248147</v>
      </c>
      <c r="BK8" s="57">
        <f>('Total Expenditures by County'!BK8/'Total Expenditures by County'!BK$4)</f>
        <v>78.386079366507687</v>
      </c>
      <c r="BL8" s="57">
        <f>('Total Expenditures by County'!BL8/'Total Expenditures by County'!BL$4)</f>
        <v>141.29560988433229</v>
      </c>
      <c r="BM8" s="57">
        <f>('Total Expenditures by County'!BM8/'Total Expenditures by County'!BM$4)</f>
        <v>20.921912300540267</v>
      </c>
      <c r="BN8" s="57">
        <f>('Total Expenditures by County'!BN8/'Total Expenditures by County'!BN$4)</f>
        <v>29.214664618976911</v>
      </c>
      <c r="BO8" s="57">
        <f>('Total Expenditures by County'!BO8/'Total Expenditures by County'!BO$4)</f>
        <v>116.31218233545376</v>
      </c>
      <c r="BP8" s="57">
        <f>('Total Expenditures by County'!BP8/'Total Expenditures by County'!BP$4)</f>
        <v>180.70484617792937</v>
      </c>
      <c r="BQ8" s="58">
        <f>('Total Expenditures by County'!BQ8/'Total Expenditures by County'!BQ$4)</f>
        <v>76.627347347347353</v>
      </c>
    </row>
    <row r="9" spans="1:69" x14ac:dyDescent="0.25">
      <c r="A9" s="10"/>
      <c r="B9" s="11">
        <v>514</v>
      </c>
      <c r="C9" s="12" t="s">
        <v>8</v>
      </c>
      <c r="D9" s="57">
        <f>('Total Expenditures by County'!D9/'Total Expenditures by County'!D$4)</f>
        <v>3.3919958570851296</v>
      </c>
      <c r="E9" s="57">
        <f>('Total Expenditures by County'!E9/'Total Expenditures by County'!E$4)</f>
        <v>2.3342340008143023</v>
      </c>
      <c r="F9" s="57">
        <f>('Total Expenditures by County'!F9/'Total Expenditures by County'!F$4)</f>
        <v>3.4901044371357681</v>
      </c>
      <c r="G9" s="57">
        <f>('Total Expenditures by County'!G9/'Total Expenditures by County'!G$4)</f>
        <v>3.6677407543024532</v>
      </c>
      <c r="H9" s="57">
        <f>('Total Expenditures by County'!H9/'Total Expenditures by County'!H$4)</f>
        <v>2.5871689151418695</v>
      </c>
      <c r="I9" s="57">
        <f>('Total Expenditures by County'!I9/'Total Expenditures by County'!I$4)</f>
        <v>4.2766450308011477</v>
      </c>
      <c r="J9" s="57">
        <f>('Total Expenditures by County'!J9/'Total Expenditures by County'!J$4)</f>
        <v>1.6755103443535637</v>
      </c>
      <c r="K9" s="57">
        <f>('Total Expenditures by County'!K9/'Total Expenditures by County'!K$4)</f>
        <v>4.0892061193842322</v>
      </c>
      <c r="L9" s="57">
        <f>('Total Expenditures by County'!L9/'Total Expenditures by County'!L$4)</f>
        <v>2.7855209503819762</v>
      </c>
      <c r="M9" s="57">
        <f>('Total Expenditures by County'!M9/'Total Expenditures by County'!M$4)</f>
        <v>3.3082170342364008</v>
      </c>
      <c r="N9" s="57">
        <f>('Total Expenditures by County'!N9/'Total Expenditures by County'!N$4)</f>
        <v>7.5259771612730582</v>
      </c>
      <c r="O9" s="57">
        <f>('Total Expenditures by County'!O9/'Total Expenditures by County'!O$4)</f>
        <v>2.69568534248786</v>
      </c>
      <c r="P9" s="57">
        <f>('Total Expenditures by County'!P9/'Total Expenditures by County'!P$4)</f>
        <v>8.7537452914282436</v>
      </c>
      <c r="Q9" s="57">
        <f>('Total Expenditures by County'!Q9/'Total Expenditures by County'!Q$4)</f>
        <v>3.2727714355112947</v>
      </c>
      <c r="R9" s="57">
        <f>('Total Expenditures by County'!R9/'Total Expenditures by County'!R$4)</f>
        <v>4.5987509122185157</v>
      </c>
      <c r="S9" s="57">
        <f>('Total Expenditures by County'!S9/'Total Expenditures by County'!S$4)</f>
        <v>5.8663877734255525</v>
      </c>
      <c r="T9" s="57">
        <f>('Total Expenditures by County'!T9/'Total Expenditures by County'!T$4)</f>
        <v>7.7863175675675675</v>
      </c>
      <c r="U9" s="57">
        <f>('Total Expenditures by County'!U9/'Total Expenditures by County'!U$4)</f>
        <v>2.7414467556659421</v>
      </c>
      <c r="V9" s="57">
        <f>('Total Expenditures by County'!V9/'Total Expenditures by County'!V$4)</f>
        <v>3.5631569570639585</v>
      </c>
      <c r="W9" s="57">
        <f>('Total Expenditures by County'!W9/'Total Expenditures by County'!W$4)</f>
        <v>6.1440908737259781</v>
      </c>
      <c r="X9" s="57">
        <f>('Total Expenditures by County'!X9/'Total Expenditures by County'!X$4)</f>
        <v>11.615196378318855</v>
      </c>
      <c r="Y9" s="57">
        <f>('Total Expenditures by County'!Y9/'Total Expenditures by County'!Y$4)</f>
        <v>2.3213943950786056</v>
      </c>
      <c r="Z9" s="57">
        <f>('Total Expenditures by County'!Z9/'Total Expenditures by County'!Z$4)</f>
        <v>2.0233676975945016</v>
      </c>
      <c r="AA9" s="57">
        <f>('Total Expenditures by County'!AA9/'Total Expenditures by County'!AA$4)</f>
        <v>6.3054126417471652</v>
      </c>
      <c r="AB9" s="57">
        <f>('Total Expenditures by County'!AB9/'Total Expenditures by County'!AB$4)</f>
        <v>4.6710591056390998</v>
      </c>
      <c r="AC9" s="57">
        <f>('Total Expenditures by County'!AC9/'Total Expenditures by County'!AC$4)</f>
        <v>2.6475364275221343</v>
      </c>
      <c r="AD9" s="57">
        <f>('Total Expenditures by County'!AD9/'Total Expenditures by County'!AD$4)</f>
        <v>5.9632352441943537</v>
      </c>
      <c r="AE9" s="57">
        <f>('Total Expenditures by County'!AE9/'Total Expenditures by County'!AE$4)</f>
        <v>2.0704954275952168</v>
      </c>
      <c r="AF9" s="57">
        <f>('Total Expenditures by County'!AF9/'Total Expenditures by County'!AF$4)</f>
        <v>14.265074027043244</v>
      </c>
      <c r="AG9" s="57">
        <f>('Total Expenditures by County'!AG9/'Total Expenditures by County'!AG$4)</f>
        <v>1.5518054619683697</v>
      </c>
      <c r="AH9" s="57">
        <f>('Total Expenditures by County'!AH9/'Total Expenditures by County'!AH$4)</f>
        <v>8.7557683036021761</v>
      </c>
      <c r="AI9" s="57">
        <f>('Total Expenditures by County'!AI9/'Total Expenditures by County'!AI$4)</f>
        <v>5.0360110803324103</v>
      </c>
      <c r="AJ9" s="57">
        <f>('Total Expenditures by County'!AJ9/'Total Expenditures by County'!AJ$4)</f>
        <v>2.0612536287507619</v>
      </c>
      <c r="AK9" s="57">
        <f>('Total Expenditures by County'!AK9/'Total Expenditures by County'!AK$4)</f>
        <v>4.2283985011526708</v>
      </c>
      <c r="AL9" s="57">
        <f>('Total Expenditures by County'!AL9/'Total Expenditures by County'!AL$4)</f>
        <v>6.4062465942209865</v>
      </c>
      <c r="AM9" s="57">
        <f>('Total Expenditures by County'!AM9/'Total Expenditures by County'!AM$4)</f>
        <v>6.4867731408227849</v>
      </c>
      <c r="AN9" s="57">
        <f>('Total Expenditures by County'!AN9/'Total Expenditures by County'!AN$4)</f>
        <v>6.3630719705679466</v>
      </c>
      <c r="AO9" s="57">
        <f>('Total Expenditures by County'!AO9/'Total Expenditures by County'!AO$4)</f>
        <v>4.8090104166666663</v>
      </c>
      <c r="AP9" s="57">
        <f>('Total Expenditures by County'!AP9/'Total Expenditures by County'!AP$4)</f>
        <v>7.4284209381279807</v>
      </c>
      <c r="AQ9" s="57">
        <f>('Total Expenditures by County'!AQ9/'Total Expenditures by County'!AQ$4)</f>
        <v>2.1051625855424159</v>
      </c>
      <c r="AR9" s="57">
        <f>('Total Expenditures by County'!AR9/'Total Expenditures by County'!AR$4)</f>
        <v>19.729385187455851</v>
      </c>
      <c r="AS9" s="57">
        <f>('Total Expenditures by County'!AS9/'Total Expenditures by County'!AS$4)</f>
        <v>5.9860723740680815</v>
      </c>
      <c r="AT9" s="57">
        <f>('Total Expenditures by County'!AT9/'Total Expenditures by County'!AT$4)</f>
        <v>25.492965528393931</v>
      </c>
      <c r="AU9" s="57">
        <f>('Total Expenditures by County'!AU9/'Total Expenditures by County'!AU$4)</f>
        <v>8.4325023518344313</v>
      </c>
      <c r="AV9" s="57">
        <f>('Total Expenditures by County'!AV9/'Total Expenditures by County'!AV$4)</f>
        <v>1.7264692701330915</v>
      </c>
      <c r="AW9" s="57">
        <f>('Total Expenditures by County'!AW9/'Total Expenditures by County'!AW$4)</f>
        <v>3.9574802756416658</v>
      </c>
      <c r="AX9" s="57">
        <f>('Total Expenditures by County'!AX9/'Total Expenditures by County'!AX$4)</f>
        <v>3.159490289014018</v>
      </c>
      <c r="AY9" s="57">
        <f>('Total Expenditures by County'!AY9/'Total Expenditures by County'!AY$4)</f>
        <v>3.5512913238217867</v>
      </c>
      <c r="AZ9" s="57">
        <f>('Total Expenditures by County'!AZ9/'Total Expenditures by County'!AZ$4)</f>
        <v>3.7619363371171421</v>
      </c>
      <c r="BA9" s="57">
        <f>('Total Expenditures by County'!BA9/'Total Expenditures by County'!BA$4)</f>
        <v>4.0199533212466259</v>
      </c>
      <c r="BB9" s="57">
        <f>('Total Expenditures by County'!BB9/'Total Expenditures by County'!BB$4)</f>
        <v>4.6258932813811215</v>
      </c>
      <c r="BC9" s="57">
        <f>('Total Expenditures by County'!BC9/'Total Expenditures by County'!BC$4)</f>
        <v>1.7595679343876964</v>
      </c>
      <c r="BD9" s="57">
        <f>('Total Expenditures by County'!BD9/'Total Expenditures by County'!BD$4)</f>
        <v>3.5405877178514489</v>
      </c>
      <c r="BE9" s="57">
        <f>('Total Expenditures by County'!BE9/'Total Expenditures by County'!BE$4)</f>
        <v>5.2802459192942699</v>
      </c>
      <c r="BF9" s="57">
        <f>('Total Expenditures by County'!BF9/'Total Expenditures by County'!BF$4)</f>
        <v>4.6369196765236369</v>
      </c>
      <c r="BG9" s="57">
        <f>('Total Expenditures by County'!BG9/'Total Expenditures by County'!BG$4)</f>
        <v>2.2684854994629431</v>
      </c>
      <c r="BH9" s="57">
        <f>('Total Expenditures by County'!BH9/'Total Expenditures by County'!BH$4)</f>
        <v>8.1792879185901199</v>
      </c>
      <c r="BI9" s="57">
        <f>('Total Expenditures by County'!BI9/'Total Expenditures by County'!BI$4)</f>
        <v>1.5380636392167133</v>
      </c>
      <c r="BJ9" s="57">
        <f>('Total Expenditures by County'!BJ9/'Total Expenditures by County'!BJ$4)</f>
        <v>0</v>
      </c>
      <c r="BK9" s="57">
        <f>('Total Expenditures by County'!BK9/'Total Expenditures by County'!BK$4)</f>
        <v>2.9631287681094216</v>
      </c>
      <c r="BL9" s="57">
        <f>('Total Expenditures by County'!BL9/'Total Expenditures by County'!BL$4)</f>
        <v>1.0147213459516298</v>
      </c>
      <c r="BM9" s="57">
        <f>('Total Expenditures by County'!BM9/'Total Expenditures by County'!BM$4)</f>
        <v>0</v>
      </c>
      <c r="BN9" s="57">
        <f>('Total Expenditures by County'!BN9/'Total Expenditures by County'!BN$4)</f>
        <v>3.7892727436561446</v>
      </c>
      <c r="BO9" s="57">
        <f>('Total Expenditures by County'!BO9/'Total Expenditures by County'!BO$4)</f>
        <v>7.3740689831537898</v>
      </c>
      <c r="BP9" s="57">
        <f>('Total Expenditures by County'!BP9/'Total Expenditures by County'!BP$4)</f>
        <v>10.717995616853692</v>
      </c>
      <c r="BQ9" s="58">
        <f>('Total Expenditures by County'!BQ9/'Total Expenditures by County'!BQ$4)</f>
        <v>3.8329929929929931</v>
      </c>
    </row>
    <row r="10" spans="1:69" x14ac:dyDescent="0.25">
      <c r="A10" s="10"/>
      <c r="B10" s="11">
        <v>515</v>
      </c>
      <c r="C10" s="12" t="s">
        <v>9</v>
      </c>
      <c r="D10" s="57">
        <f>('Total Expenditures by County'!D10/'Total Expenditures by County'!D$4)</f>
        <v>0</v>
      </c>
      <c r="E10" s="57">
        <f>('Total Expenditures by County'!E10/'Total Expenditures by County'!E$4)</f>
        <v>0.38882925565384757</v>
      </c>
      <c r="F10" s="57">
        <f>('Total Expenditures by County'!F10/'Total Expenditures by County'!F$4)</f>
        <v>5.1883445848479601</v>
      </c>
      <c r="G10" s="57">
        <f>('Total Expenditures by County'!G10/'Total Expenditures by County'!G$4)</f>
        <v>8.9337239106554378</v>
      </c>
      <c r="H10" s="57">
        <f>('Total Expenditures by County'!H10/'Total Expenditures by County'!H$4)</f>
        <v>4.4825480582645261</v>
      </c>
      <c r="I10" s="57">
        <f>('Total Expenditures by County'!I10/'Total Expenditures by County'!I$4)</f>
        <v>7.1091357127495458</v>
      </c>
      <c r="J10" s="57">
        <f>('Total Expenditures by County'!J10/'Total Expenditures by County'!J$4)</f>
        <v>1.1371915595573578</v>
      </c>
      <c r="K10" s="57">
        <f>('Total Expenditures by County'!K10/'Total Expenditures by County'!K$4)</f>
        <v>20.211665599703245</v>
      </c>
      <c r="L10" s="57">
        <f>('Total Expenditures by County'!L10/'Total Expenditures by County'!L$4)</f>
        <v>7.3832128394852337</v>
      </c>
      <c r="M10" s="57">
        <f>('Total Expenditures by County'!M10/'Total Expenditures by County'!M$4)</f>
        <v>15.944981294435033</v>
      </c>
      <c r="N10" s="57">
        <f>('Total Expenditures by County'!N10/'Total Expenditures by County'!N$4)</f>
        <v>17.791240306920844</v>
      </c>
      <c r="O10" s="57">
        <f>('Total Expenditures by County'!O10/'Total Expenditures by County'!O$4)</f>
        <v>0</v>
      </c>
      <c r="P10" s="57">
        <f>('Total Expenditures by County'!P10/'Total Expenditures by County'!P$4)</f>
        <v>11.925554245622106</v>
      </c>
      <c r="Q10" s="57">
        <f>('Total Expenditures by County'!Q10/'Total Expenditures by County'!Q$4)</f>
        <v>0.7894097643915472</v>
      </c>
      <c r="R10" s="57">
        <f>('Total Expenditures by County'!R10/'Total Expenditures by County'!R$4)</f>
        <v>6.5703287896163474</v>
      </c>
      <c r="S10" s="57">
        <f>('Total Expenditures by County'!S10/'Total Expenditures by County'!S$4)</f>
        <v>5.5983444002644225</v>
      </c>
      <c r="T10" s="57">
        <f>('Total Expenditures by County'!T10/'Total Expenditures by County'!T$4)</f>
        <v>10.749408783783784</v>
      </c>
      <c r="U10" s="57">
        <f>('Total Expenditures by County'!U10/'Total Expenditures by County'!U$4)</f>
        <v>8.7390044499637796</v>
      </c>
      <c r="V10" s="57">
        <f>('Total Expenditures by County'!V10/'Total Expenditures by County'!V$4)</f>
        <v>0</v>
      </c>
      <c r="W10" s="57">
        <f>('Total Expenditures by County'!W10/'Total Expenditures by County'!W$4)</f>
        <v>11.376565782307633</v>
      </c>
      <c r="X10" s="57">
        <f>('Total Expenditures by County'!X10/'Total Expenditures by County'!X$4)</f>
        <v>8.6148293160406215</v>
      </c>
      <c r="Y10" s="57">
        <f>('Total Expenditures by County'!Y10/'Total Expenditures by County'!Y$4)</f>
        <v>0.89097744360902253</v>
      </c>
      <c r="Z10" s="57">
        <f>('Total Expenditures by County'!Z10/'Total Expenditures by County'!Z$4)</f>
        <v>6.7991318502441676</v>
      </c>
      <c r="AA10" s="57">
        <f>('Total Expenditures by County'!AA10/'Total Expenditures by County'!AA$4)</f>
        <v>5.8008189836203279</v>
      </c>
      <c r="AB10" s="57">
        <f>('Total Expenditures by County'!AB10/'Total Expenditures by County'!AB$4)</f>
        <v>7.2969873147116546</v>
      </c>
      <c r="AC10" s="57">
        <f>('Total Expenditures by County'!AC10/'Total Expenditures by County'!AC$4)</f>
        <v>5.7852165799817366</v>
      </c>
      <c r="AD10" s="57">
        <f>('Total Expenditures by County'!AD10/'Total Expenditures by County'!AD$4)</f>
        <v>14.718324213937775</v>
      </c>
      <c r="AE10" s="57">
        <f>('Total Expenditures by County'!AE10/'Total Expenditures by County'!AE$4)</f>
        <v>1.4643251934478947</v>
      </c>
      <c r="AF10" s="57">
        <f>('Total Expenditures by County'!AF10/'Total Expenditures by County'!AF$4)</f>
        <v>16.535129704310453</v>
      </c>
      <c r="AG10" s="57">
        <f>('Total Expenditures by County'!AG10/'Total Expenditures by County'!AG$4)</f>
        <v>6.7744460739625039</v>
      </c>
      <c r="AH10" s="57">
        <f>('Total Expenditures by County'!AH10/'Total Expenditures by County'!AH$4)</f>
        <v>11.347751222535987</v>
      </c>
      <c r="AI10" s="57">
        <f>('Total Expenditures by County'!AI10/'Total Expenditures by County'!AI$4)</f>
        <v>3.557017543859649</v>
      </c>
      <c r="AJ10" s="57">
        <f>('Total Expenditures by County'!AJ10/'Total Expenditures by County'!AJ$4)</f>
        <v>3.2957806986786453</v>
      </c>
      <c r="AK10" s="57">
        <f>('Total Expenditures by County'!AK10/'Total Expenditures by County'!AK$4)</f>
        <v>7.0366361540598792</v>
      </c>
      <c r="AL10" s="57">
        <f>('Total Expenditures by County'!AL10/'Total Expenditures by County'!AL$4)</f>
        <v>4.0049289312797294</v>
      </c>
      <c r="AM10" s="57">
        <f>('Total Expenditures by County'!AM10/'Total Expenditures by County'!AM$4)</f>
        <v>2.6766218354430378</v>
      </c>
      <c r="AN10" s="57">
        <f>('Total Expenditures by County'!AN10/'Total Expenditures by County'!AN$4)</f>
        <v>0</v>
      </c>
      <c r="AO10" s="57">
        <f>('Total Expenditures by County'!AO10/'Total Expenditures by County'!AO$4)</f>
        <v>2.9695833333333335</v>
      </c>
      <c r="AP10" s="57">
        <f>('Total Expenditures by County'!AP10/'Total Expenditures by County'!AP$4)</f>
        <v>7.4026576285159758</v>
      </c>
      <c r="AQ10" s="57">
        <f>('Total Expenditures by County'!AQ10/'Total Expenditures by County'!AQ$4)</f>
        <v>3.6211251300537799</v>
      </c>
      <c r="AR10" s="57">
        <f>('Total Expenditures by County'!AR10/'Total Expenditures by County'!AR$4)</f>
        <v>17.291546160920152</v>
      </c>
      <c r="AS10" s="57">
        <f>('Total Expenditures by County'!AS10/'Total Expenditures by County'!AS$4)</f>
        <v>0.54055375906107683</v>
      </c>
      <c r="AT10" s="57">
        <f>('Total Expenditures by County'!AT10/'Total Expenditures by County'!AT$4)</f>
        <v>20.372490095140556</v>
      </c>
      <c r="AU10" s="57">
        <f>('Total Expenditures by County'!AU10/'Total Expenditures by County'!AU$4)</f>
        <v>17.955981498902478</v>
      </c>
      <c r="AV10" s="57">
        <f>('Total Expenditures by County'!AV10/'Total Expenditures by County'!AV$4)</f>
        <v>4.301655045909806</v>
      </c>
      <c r="AW10" s="57">
        <f>('Total Expenditures by County'!AW10/'Total Expenditures by County'!AW$4)</f>
        <v>9.1303056027164686</v>
      </c>
      <c r="AX10" s="57">
        <f>('Total Expenditures by County'!AX10/'Total Expenditures by County'!AX$4)</f>
        <v>4.5376422473402984</v>
      </c>
      <c r="AY10" s="57">
        <f>('Total Expenditures by County'!AY10/'Total Expenditures by County'!AY$4)</f>
        <v>19.538217541765722</v>
      </c>
      <c r="AZ10" s="57">
        <f>('Total Expenditures by County'!AZ10/'Total Expenditures by County'!AZ$4)</f>
        <v>5.7452106292943279</v>
      </c>
      <c r="BA10" s="57">
        <f>('Total Expenditures by County'!BA10/'Total Expenditures by County'!BA$4)</f>
        <v>11.467669425826722</v>
      </c>
      <c r="BB10" s="57">
        <f>('Total Expenditures by County'!BB10/'Total Expenditures by County'!BB$4)</f>
        <v>6.0874757003124964</v>
      </c>
      <c r="BC10" s="57">
        <f>('Total Expenditures by County'!BC10/'Total Expenditures by County'!BC$4)</f>
        <v>5.2459292443590728</v>
      </c>
      <c r="BD10" s="57">
        <f>('Total Expenditures by County'!BD10/'Total Expenditures by County'!BD$4)</f>
        <v>7.0509786134476879</v>
      </c>
      <c r="BE10" s="57">
        <f>('Total Expenditures by County'!BE10/'Total Expenditures by County'!BE$4)</f>
        <v>20.301761516346236</v>
      </c>
      <c r="BF10" s="57">
        <f>('Total Expenditures by County'!BF10/'Total Expenditures by County'!BF$4)</f>
        <v>14.020045247768021</v>
      </c>
      <c r="BG10" s="57">
        <f>('Total Expenditures by County'!BG10/'Total Expenditures by County'!BG$4)</f>
        <v>0</v>
      </c>
      <c r="BH10" s="57">
        <f>('Total Expenditures by County'!BH10/'Total Expenditures by County'!BH$4)</f>
        <v>7.6075773419367998</v>
      </c>
      <c r="BI10" s="57">
        <f>('Total Expenditures by County'!BI10/'Total Expenditures by County'!BI$4)</f>
        <v>4.9208246500926842</v>
      </c>
      <c r="BJ10" s="57">
        <f>('Total Expenditures by County'!BJ10/'Total Expenditures by County'!BJ$4)</f>
        <v>7.1016540287228613</v>
      </c>
      <c r="BK10" s="57">
        <f>('Total Expenditures by County'!BK10/'Total Expenditures by County'!BK$4)</f>
        <v>0</v>
      </c>
      <c r="BL10" s="57">
        <f>('Total Expenditures by County'!BL10/'Total Expenditures by County'!BL$4)</f>
        <v>1.9900105152471084</v>
      </c>
      <c r="BM10" s="57">
        <f>('Total Expenditures by County'!BM10/'Total Expenditures by County'!BM$4)</f>
        <v>0.7907400427189345</v>
      </c>
      <c r="BN10" s="57">
        <f>('Total Expenditures by County'!BN10/'Total Expenditures by County'!BN$4)</f>
        <v>5.2266784722249433</v>
      </c>
      <c r="BO10" s="57">
        <f>('Total Expenditures by County'!BO10/'Total Expenditures by County'!BO$4)</f>
        <v>8.706965444490617</v>
      </c>
      <c r="BP10" s="57">
        <f>('Total Expenditures by County'!BP10/'Total Expenditures by County'!BP$4)</f>
        <v>23.643465651622257</v>
      </c>
      <c r="BQ10" s="58">
        <f>('Total Expenditures by County'!BQ10/'Total Expenditures by County'!BQ$4)</f>
        <v>4.1222422422422422</v>
      </c>
    </row>
    <row r="11" spans="1:69" x14ac:dyDescent="0.25">
      <c r="A11" s="10"/>
      <c r="B11" s="11">
        <v>516</v>
      </c>
      <c r="C11" s="12" t="s">
        <v>10</v>
      </c>
      <c r="D11" s="57">
        <f>('Total Expenditures by County'!D11/'Total Expenditures by County'!D$4)</f>
        <v>0</v>
      </c>
      <c r="E11" s="57">
        <f>('Total Expenditures by County'!E11/'Total Expenditures by County'!E$4)</f>
        <v>5.7379797905022762</v>
      </c>
      <c r="F11" s="57">
        <f>('Total Expenditures by County'!F11/'Total Expenditures by County'!F$4)</f>
        <v>0</v>
      </c>
      <c r="G11" s="57">
        <f>('Total Expenditures by County'!G11/'Total Expenditures by County'!G$4)</f>
        <v>6.4565726839985356</v>
      </c>
      <c r="H11" s="57">
        <f>('Total Expenditures by County'!H11/'Total Expenditures by County'!H$4)</f>
        <v>0</v>
      </c>
      <c r="I11" s="57">
        <f>('Total Expenditures by County'!I11/'Total Expenditures by County'!I$4)</f>
        <v>13.040073504665456</v>
      </c>
      <c r="J11" s="57">
        <f>('Total Expenditures by County'!J11/'Total Expenditures by County'!J$4)</f>
        <v>0</v>
      </c>
      <c r="K11" s="57">
        <f>('Total Expenditures by County'!K11/'Total Expenditures by County'!K$4)</f>
        <v>19.775225707636068</v>
      </c>
      <c r="L11" s="57">
        <f>('Total Expenditures by County'!L11/'Total Expenditures by County'!L$4)</f>
        <v>0</v>
      </c>
      <c r="M11" s="57">
        <f>('Total Expenditures by County'!M11/'Total Expenditures by County'!M$4)</f>
        <v>0.68565707954709176</v>
      </c>
      <c r="N11" s="57">
        <f>('Total Expenditures by County'!N11/'Total Expenditures by County'!N$4)</f>
        <v>0</v>
      </c>
      <c r="O11" s="57">
        <f>('Total Expenditures by County'!O11/'Total Expenditures by County'!O$4)</f>
        <v>0</v>
      </c>
      <c r="P11" s="57">
        <f>('Total Expenditures by County'!P11/'Total Expenditures by County'!P$4)</f>
        <v>0</v>
      </c>
      <c r="Q11" s="57">
        <f>('Total Expenditures by County'!Q11/'Total Expenditures by County'!Q$4)</f>
        <v>0</v>
      </c>
      <c r="R11" s="57">
        <f>('Total Expenditures by County'!R11/'Total Expenditures by County'!R$4)</f>
        <v>1.4573277210175146</v>
      </c>
      <c r="S11" s="57">
        <f>('Total Expenditures by County'!S11/'Total Expenditures by County'!S$4)</f>
        <v>0</v>
      </c>
      <c r="T11" s="57">
        <f>('Total Expenditures by County'!T11/'Total Expenditures by County'!T$4)</f>
        <v>1.3898648648648648</v>
      </c>
      <c r="U11" s="57">
        <f>('Total Expenditures by County'!U11/'Total Expenditures by County'!U$4)</f>
        <v>0</v>
      </c>
      <c r="V11" s="57">
        <f>('Total Expenditures by County'!V11/'Total Expenditures by County'!V$4)</f>
        <v>0</v>
      </c>
      <c r="W11" s="57">
        <f>('Total Expenditures by County'!W11/'Total Expenditures by County'!W$4)</f>
        <v>1.3592935501439352</v>
      </c>
      <c r="X11" s="57">
        <f>('Total Expenditures by County'!X11/'Total Expenditures by County'!X$4)</f>
        <v>7.5904196745381132</v>
      </c>
      <c r="Y11" s="57">
        <f>('Total Expenditures by County'!Y11/'Total Expenditures by County'!Y$4)</f>
        <v>0</v>
      </c>
      <c r="Z11" s="57">
        <f>('Total Expenditures by County'!Z11/'Total Expenditures by County'!Z$4)</f>
        <v>7.6904684391390852</v>
      </c>
      <c r="AA11" s="57">
        <f>('Total Expenditures by County'!AA11/'Total Expenditures by County'!AA$4)</f>
        <v>0</v>
      </c>
      <c r="AB11" s="57">
        <f>('Total Expenditures by County'!AB11/'Total Expenditures by County'!AB$4)</f>
        <v>0</v>
      </c>
      <c r="AC11" s="57">
        <f>('Total Expenditures by County'!AC11/'Total Expenditures by County'!AC$4)</f>
        <v>0</v>
      </c>
      <c r="AD11" s="57">
        <f>('Total Expenditures by County'!AD11/'Total Expenditures by County'!AD$4)</f>
        <v>18.86092626302937</v>
      </c>
      <c r="AE11" s="57">
        <f>('Total Expenditures by County'!AE11/'Total Expenditures by County'!AE$4)</f>
        <v>4.0128127826349109</v>
      </c>
      <c r="AF11" s="57">
        <f>('Total Expenditures by County'!AF11/'Total Expenditures by County'!AF$4)</f>
        <v>0</v>
      </c>
      <c r="AG11" s="57">
        <f>('Total Expenditures by County'!AG11/'Total Expenditures by County'!AG$4)</f>
        <v>0</v>
      </c>
      <c r="AH11" s="57">
        <f>('Total Expenditures by County'!AH11/'Total Expenditures by County'!AH$4)</f>
        <v>4.3998209243060815</v>
      </c>
      <c r="AI11" s="57">
        <f>('Total Expenditures by County'!AI11/'Total Expenditures by County'!AI$4)</f>
        <v>0</v>
      </c>
      <c r="AJ11" s="57">
        <f>('Total Expenditures by County'!AJ11/'Total Expenditures by County'!AJ$4)</f>
        <v>2.735536328572918</v>
      </c>
      <c r="AK11" s="57">
        <f>('Total Expenditures by County'!AK11/'Total Expenditures by County'!AK$4)</f>
        <v>12.818367638113976</v>
      </c>
      <c r="AL11" s="57">
        <f>('Total Expenditures by County'!AL11/'Total Expenditures by County'!AL$4)</f>
        <v>0.55940909074928891</v>
      </c>
      <c r="AM11" s="57">
        <f>('Total Expenditures by County'!AM11/'Total Expenditures by County'!AM$4)</f>
        <v>8.51710838607595E-2</v>
      </c>
      <c r="AN11" s="57">
        <f>('Total Expenditures by County'!AN11/'Total Expenditures by County'!AN$4)</f>
        <v>23.056334789606804</v>
      </c>
      <c r="AO11" s="57">
        <f>('Total Expenditures by County'!AO11/'Total Expenditures by County'!AO$4)</f>
        <v>0.51052083333333331</v>
      </c>
      <c r="AP11" s="57">
        <f>('Total Expenditures by County'!AP11/'Total Expenditures by County'!AP$4)</f>
        <v>0</v>
      </c>
      <c r="AQ11" s="57">
        <f>('Total Expenditures by County'!AQ11/'Total Expenditures by County'!AQ$4)</f>
        <v>10.008722029278585</v>
      </c>
      <c r="AR11" s="57">
        <f>('Total Expenditures by County'!AR11/'Total Expenditures by County'!AR$4)</f>
        <v>0.91455531713558391</v>
      </c>
      <c r="AS11" s="57">
        <f>('Total Expenditures by County'!AS11/'Total Expenditures by County'!AS$4)</f>
        <v>0</v>
      </c>
      <c r="AT11" s="57">
        <f>('Total Expenditures by County'!AT11/'Total Expenditures by County'!AT$4)</f>
        <v>0</v>
      </c>
      <c r="AU11" s="57">
        <f>('Total Expenditures by County'!AU11/'Total Expenditures by County'!AU$4)</f>
        <v>25.926570502769938</v>
      </c>
      <c r="AV11" s="57">
        <f>('Total Expenditures by County'!AV11/'Total Expenditures by County'!AV$4)</f>
        <v>0</v>
      </c>
      <c r="AW11" s="57">
        <f>('Total Expenditures by County'!AW11/'Total Expenditures by County'!AW$4)</f>
        <v>0</v>
      </c>
      <c r="AX11" s="57">
        <f>('Total Expenditures by County'!AX11/'Total Expenditures by County'!AX$4)</f>
        <v>25.473292792375574</v>
      </c>
      <c r="AY11" s="57">
        <f>('Total Expenditures by County'!AY11/'Total Expenditures by County'!AY$4)</f>
        <v>5.5058428227174397E-2</v>
      </c>
      <c r="AZ11" s="57">
        <f>('Total Expenditures by County'!AZ11/'Total Expenditures by County'!AZ$4)</f>
        <v>0</v>
      </c>
      <c r="BA11" s="57">
        <f>('Total Expenditures by County'!BA11/'Total Expenditures by County'!BA$4)</f>
        <v>10.594288620720773</v>
      </c>
      <c r="BB11" s="57">
        <f>('Total Expenditures by County'!BB11/'Total Expenditures by County'!BB$4)</f>
        <v>45.298694880583639</v>
      </c>
      <c r="BC11" s="57">
        <f>('Total Expenditures by County'!BC11/'Total Expenditures by County'!BC$4)</f>
        <v>0</v>
      </c>
      <c r="BD11" s="57">
        <f>('Total Expenditures by County'!BD11/'Total Expenditures by County'!BD$4)</f>
        <v>0</v>
      </c>
      <c r="BE11" s="57">
        <f>('Total Expenditures by County'!BE11/'Total Expenditures by County'!BE$4)</f>
        <v>0</v>
      </c>
      <c r="BF11" s="57">
        <f>('Total Expenditures by County'!BF11/'Total Expenditures by County'!BF$4)</f>
        <v>0</v>
      </c>
      <c r="BG11" s="57">
        <f>('Total Expenditures by County'!BG11/'Total Expenditures by County'!BG$4)</f>
        <v>0</v>
      </c>
      <c r="BH11" s="57">
        <f>('Total Expenditures by County'!BH11/'Total Expenditures by County'!BH$4)</f>
        <v>0</v>
      </c>
      <c r="BI11" s="57">
        <f>('Total Expenditures by County'!BI11/'Total Expenditures by County'!BI$4)</f>
        <v>9.180843209461214</v>
      </c>
      <c r="BJ11" s="57">
        <f>('Total Expenditures by County'!BJ11/'Total Expenditures by County'!BJ$4)</f>
        <v>0</v>
      </c>
      <c r="BK11" s="57">
        <f>('Total Expenditures by County'!BK11/'Total Expenditures by County'!BK$4)</f>
        <v>0.5720777467830469</v>
      </c>
      <c r="BL11" s="57">
        <f>('Total Expenditures by County'!BL11/'Total Expenditures by County'!BL$4)</f>
        <v>0</v>
      </c>
      <c r="BM11" s="57">
        <f>('Total Expenditures by County'!BM11/'Total Expenditures by County'!BM$4)</f>
        <v>0</v>
      </c>
      <c r="BN11" s="57">
        <f>('Total Expenditures by County'!BN11/'Total Expenditures by County'!BN$4)</f>
        <v>15.095119629221891</v>
      </c>
      <c r="BO11" s="57">
        <f>('Total Expenditures by County'!BO11/'Total Expenditures by County'!BO$4)</f>
        <v>0</v>
      </c>
      <c r="BP11" s="57">
        <f>('Total Expenditures by County'!BP11/'Total Expenditures by County'!BP$4)</f>
        <v>7.3219470397284425</v>
      </c>
      <c r="BQ11" s="58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11</v>
      </c>
      <c r="D12" s="57">
        <f>('Total Expenditures by County'!D12/'Total Expenditures by County'!D$4)</f>
        <v>53.741452295669163</v>
      </c>
      <c r="E12" s="57">
        <f>('Total Expenditures by County'!E12/'Total Expenditures by County'!E$4)</f>
        <v>153.32002072768998</v>
      </c>
      <c r="F12" s="57">
        <f>('Total Expenditures by County'!F12/'Total Expenditures by County'!F$4)</f>
        <v>0</v>
      </c>
      <c r="G12" s="57">
        <f>('Total Expenditures by County'!G12/'Total Expenditures by County'!G$4)</f>
        <v>0</v>
      </c>
      <c r="H12" s="57">
        <f>('Total Expenditures by County'!H12/'Total Expenditures by County'!H$4)</f>
        <v>55.920723001385049</v>
      </c>
      <c r="I12" s="57">
        <f>('Total Expenditures by County'!I12/'Total Expenditures by County'!I$4)</f>
        <v>36.988191206254683</v>
      </c>
      <c r="J12" s="57">
        <f>('Total Expenditures by County'!J12/'Total Expenditures by County'!J$4)</f>
        <v>0</v>
      </c>
      <c r="K12" s="57">
        <f>('Total Expenditures by County'!K12/'Total Expenditures by County'!K$4)</f>
        <v>0</v>
      </c>
      <c r="L12" s="57">
        <f>('Total Expenditures by County'!L12/'Total Expenditures by County'!L$4)</f>
        <v>9.402202104578766</v>
      </c>
      <c r="M12" s="57">
        <f>('Total Expenditures by County'!M12/'Total Expenditures by County'!M$4)</f>
        <v>0</v>
      </c>
      <c r="N12" s="57">
        <f>('Total Expenditures by County'!N12/'Total Expenditures by County'!N$4)</f>
        <v>95.901399642817665</v>
      </c>
      <c r="O12" s="57">
        <f>('Total Expenditures by County'!O12/'Total Expenditures by County'!O$4)</f>
        <v>0</v>
      </c>
      <c r="P12" s="57">
        <f>('Total Expenditures by County'!P12/'Total Expenditures by County'!P$4)</f>
        <v>54.118756649509734</v>
      </c>
      <c r="Q12" s="57">
        <f>('Total Expenditures by County'!Q12/'Total Expenditures by County'!Q$4)</f>
        <v>27.633592421666261</v>
      </c>
      <c r="R12" s="57">
        <f>('Total Expenditures by County'!R12/'Total Expenditures by County'!R$4)</f>
        <v>33.310509408882403</v>
      </c>
      <c r="S12" s="57">
        <f>('Total Expenditures by County'!S12/'Total Expenditures by County'!S$4)</f>
        <v>567.32582163330142</v>
      </c>
      <c r="T12" s="57">
        <f>('Total Expenditures by County'!T12/'Total Expenditures by County'!T$4)</f>
        <v>1.266891891891892E-2</v>
      </c>
      <c r="U12" s="57">
        <f>('Total Expenditures by County'!U12/'Total Expenditures by County'!U$4)</f>
        <v>0</v>
      </c>
      <c r="V12" s="57">
        <f>('Total Expenditures by County'!V12/'Total Expenditures by County'!V$4)</f>
        <v>26.439456024704555</v>
      </c>
      <c r="W12" s="57">
        <f>('Total Expenditures by County'!W12/'Total Expenditures by County'!W$4)</f>
        <v>0</v>
      </c>
      <c r="X12" s="57">
        <f>('Total Expenditures by County'!X12/'Total Expenditures by County'!X$4)</f>
        <v>0</v>
      </c>
      <c r="Y12" s="57">
        <f>('Total Expenditures by County'!Y12/'Total Expenditures by County'!Y$4)</f>
        <v>0</v>
      </c>
      <c r="Z12" s="57">
        <f>('Total Expenditures by County'!Z12/'Total Expenditures by County'!Z$4)</f>
        <v>0</v>
      </c>
      <c r="AA12" s="57">
        <f>('Total Expenditures by County'!AA12/'Total Expenditures by County'!AA$4)</f>
        <v>0</v>
      </c>
      <c r="AB12" s="57">
        <f>('Total Expenditures by County'!AB12/'Total Expenditures by County'!AB$4)</f>
        <v>0</v>
      </c>
      <c r="AC12" s="57">
        <f>('Total Expenditures by County'!AC12/'Total Expenditures by County'!AC$4)</f>
        <v>0</v>
      </c>
      <c r="AD12" s="57">
        <f>('Total Expenditures by County'!AD12/'Total Expenditures by County'!AD$4)</f>
        <v>172.16500988636525</v>
      </c>
      <c r="AE12" s="57">
        <f>('Total Expenditures by County'!AE12/'Total Expenditures by County'!AE$4)</f>
        <v>0</v>
      </c>
      <c r="AF12" s="57">
        <f>('Total Expenditures by County'!AF12/'Total Expenditures by County'!AF$4)</f>
        <v>37.997781281833021</v>
      </c>
      <c r="AG12" s="57">
        <f>('Total Expenditures by County'!AG12/'Total Expenditures by County'!AG$4)</f>
        <v>4.9511871259265128</v>
      </c>
      <c r="AH12" s="57">
        <f>('Total Expenditures by County'!AH12/'Total Expenditures by County'!AH$4)</f>
        <v>39.268957917211928</v>
      </c>
      <c r="AI12" s="57">
        <f>('Total Expenditures by County'!AI12/'Total Expenditures by County'!AI$4)</f>
        <v>0</v>
      </c>
      <c r="AJ12" s="57">
        <f>('Total Expenditures by County'!AJ12/'Total Expenditures by County'!AJ$4)</f>
        <v>32.756211126168388</v>
      </c>
      <c r="AK12" s="57">
        <f>('Total Expenditures by County'!AK12/'Total Expenditures by County'!AK$4)</f>
        <v>35.615978193123027</v>
      </c>
      <c r="AL12" s="57">
        <f>('Total Expenditures by County'!AL12/'Total Expenditures by County'!AL$4)</f>
        <v>0</v>
      </c>
      <c r="AM12" s="57">
        <f>('Total Expenditures by County'!AM12/'Total Expenditures by County'!AM$4)</f>
        <v>19.864912974683545</v>
      </c>
      <c r="AN12" s="57">
        <f>('Total Expenditures by County'!AN12/'Total Expenditures by County'!AN$4)</f>
        <v>0</v>
      </c>
      <c r="AO12" s="57">
        <f>('Total Expenditures by County'!AO12/'Total Expenditures by County'!AO$4)</f>
        <v>22.576875000000001</v>
      </c>
      <c r="AP12" s="57">
        <f>('Total Expenditures by County'!AP12/'Total Expenditures by County'!AP$4)</f>
        <v>51.529481813966001</v>
      </c>
      <c r="AQ12" s="57">
        <f>('Total Expenditures by County'!AQ12/'Total Expenditures by County'!AQ$4)</f>
        <v>33.30398440820035</v>
      </c>
      <c r="AR12" s="57">
        <f>('Total Expenditures by County'!AR12/'Total Expenditures by County'!AR$4)</f>
        <v>75.231404352867486</v>
      </c>
      <c r="AS12" s="57">
        <f>('Total Expenditures by County'!AS12/'Total Expenditures by County'!AS$4)</f>
        <v>248.9864793171194</v>
      </c>
      <c r="AT12" s="57">
        <f>('Total Expenditures by County'!AT12/'Total Expenditures by County'!AT$4)</f>
        <v>163.80271137104816</v>
      </c>
      <c r="AU12" s="57">
        <f>('Total Expenditures by County'!AU12/'Total Expenditures by County'!AU$4)</f>
        <v>58.014071809344621</v>
      </c>
      <c r="AV12" s="57">
        <f>('Total Expenditures by County'!AV12/'Total Expenditures by County'!AV$4)</f>
        <v>27.062126754838509</v>
      </c>
      <c r="AW12" s="57">
        <f>('Total Expenditures by County'!AW12/'Total Expenditures by County'!AW$4)</f>
        <v>12.322306002197143</v>
      </c>
      <c r="AX12" s="57">
        <f>('Total Expenditures by County'!AX12/'Total Expenditures by County'!AX$4)</f>
        <v>32.568916700468542</v>
      </c>
      <c r="AY12" s="57">
        <f>('Total Expenditures by County'!AY12/'Total Expenditures by County'!AY$4)</f>
        <v>246.83669286179932</v>
      </c>
      <c r="AZ12" s="57">
        <f>('Total Expenditures by County'!AZ12/'Total Expenditures by County'!AZ$4)</f>
        <v>97.733196848268705</v>
      </c>
      <c r="BA12" s="57">
        <f>('Total Expenditures by County'!BA12/'Total Expenditures by County'!BA$4)</f>
        <v>11.142897282131635</v>
      </c>
      <c r="BB12" s="57">
        <f>('Total Expenditures by County'!BB12/'Total Expenditures by County'!BB$4)</f>
        <v>15.704267115075488</v>
      </c>
      <c r="BC12" s="57">
        <f>('Total Expenditures by County'!BC12/'Total Expenditures by County'!BC$4)</f>
        <v>0</v>
      </c>
      <c r="BD12" s="57">
        <f>('Total Expenditures by County'!BD12/'Total Expenditures by County'!BD$4)</f>
        <v>27.66848095002474</v>
      </c>
      <c r="BE12" s="57">
        <f>('Total Expenditures by County'!BE12/'Total Expenditures by County'!BE$4)</f>
        <v>491.67441446672223</v>
      </c>
      <c r="BF12" s="57">
        <f>('Total Expenditures by County'!BF12/'Total Expenditures by County'!BF$4)</f>
        <v>61.513138186405513</v>
      </c>
      <c r="BG12" s="57">
        <f>('Total Expenditures by County'!BG12/'Total Expenditures by County'!BG$4)</f>
        <v>8.1846002762007064</v>
      </c>
      <c r="BH12" s="57">
        <f>('Total Expenditures by County'!BH12/'Total Expenditures by County'!BH$4)</f>
        <v>130.05490321099748</v>
      </c>
      <c r="BI12" s="57">
        <f>('Total Expenditures by County'!BI12/'Total Expenditures by County'!BI$4)</f>
        <v>92.35270928397415</v>
      </c>
      <c r="BJ12" s="57">
        <f>('Total Expenditures by County'!BJ12/'Total Expenditures by County'!BJ$4)</f>
        <v>39.459565785036787</v>
      </c>
      <c r="BK12" s="57">
        <f>('Total Expenditures by County'!BK12/'Total Expenditures by County'!BK$4)</f>
        <v>0</v>
      </c>
      <c r="BL12" s="57">
        <f>('Total Expenditures by County'!BL12/'Total Expenditures by County'!BL$4)</f>
        <v>0</v>
      </c>
      <c r="BM12" s="57">
        <f>('Total Expenditures by County'!BM12/'Total Expenditures by County'!BM$4)</f>
        <v>3.6120743812036689</v>
      </c>
      <c r="BN12" s="57">
        <f>('Total Expenditures by County'!BN12/'Total Expenditures by County'!BN$4)</f>
        <v>81.748872660599346</v>
      </c>
      <c r="BO12" s="57">
        <f>('Total Expenditures by County'!BO12/'Total Expenditures by County'!BO$4)</f>
        <v>0</v>
      </c>
      <c r="BP12" s="57">
        <f>('Total Expenditures by County'!BP12/'Total Expenditures by County'!BP$4)</f>
        <v>0</v>
      </c>
      <c r="BQ12" s="58">
        <f>('Total Expenditures by County'!BQ12/'Total Expenditures by County'!BQ$4)</f>
        <v>49.855335335335333</v>
      </c>
    </row>
    <row r="13" spans="1:69" x14ac:dyDescent="0.25">
      <c r="A13" s="10"/>
      <c r="B13" s="11">
        <v>518</v>
      </c>
      <c r="C13" s="12" t="s">
        <v>12</v>
      </c>
      <c r="D13" s="57">
        <f>('Total Expenditures by County'!D13/'Total Expenditures by County'!D$4)</f>
        <v>0</v>
      </c>
      <c r="E13" s="57">
        <f>('Total Expenditures by County'!E13/'Total Expenditures by County'!E$4)</f>
        <v>0</v>
      </c>
      <c r="F13" s="57">
        <f>('Total Expenditures by County'!F13/'Total Expenditures by County'!F$4)</f>
        <v>0</v>
      </c>
      <c r="G13" s="57">
        <f>('Total Expenditures by County'!G13/'Total Expenditures by County'!G$4)</f>
        <v>0</v>
      </c>
      <c r="H13" s="57">
        <f>('Total Expenditures by County'!H13/'Total Expenditures by County'!H$4)</f>
        <v>0</v>
      </c>
      <c r="I13" s="57">
        <f>('Total Expenditures by County'!I13/'Total Expenditures by County'!I$4)</f>
        <v>0</v>
      </c>
      <c r="J13" s="57">
        <f>('Total Expenditures by County'!J13/'Total Expenditures by County'!J$4)</f>
        <v>0</v>
      </c>
      <c r="K13" s="57">
        <f>('Total Expenditures by County'!K13/'Total Expenditures by County'!K$4)</f>
        <v>0</v>
      </c>
      <c r="L13" s="57">
        <f>('Total Expenditures by County'!L13/'Total Expenditures by County'!L$4)</f>
        <v>0</v>
      </c>
      <c r="M13" s="57">
        <f>('Total Expenditures by County'!M13/'Total Expenditures by County'!M$4)</f>
        <v>0</v>
      </c>
      <c r="N13" s="57">
        <f>('Total Expenditures by County'!N13/'Total Expenditures by County'!N$4)</f>
        <v>0</v>
      </c>
      <c r="O13" s="57">
        <f>('Total Expenditures by County'!O13/'Total Expenditures by County'!O$4)</f>
        <v>0</v>
      </c>
      <c r="P13" s="57">
        <f>('Total Expenditures by County'!P13/'Total Expenditures by County'!P$4)</f>
        <v>0</v>
      </c>
      <c r="Q13" s="57">
        <f>('Total Expenditures by County'!Q13/'Total Expenditures by County'!Q$4)</f>
        <v>0</v>
      </c>
      <c r="R13" s="57">
        <f>('Total Expenditures by County'!R13/'Total Expenditures by County'!R$4)</f>
        <v>0</v>
      </c>
      <c r="S13" s="57">
        <f>('Total Expenditures by County'!S13/'Total Expenditures by County'!S$4)</f>
        <v>0</v>
      </c>
      <c r="T13" s="57">
        <f>('Total Expenditures by County'!T13/'Total Expenditures by County'!T$4)</f>
        <v>0</v>
      </c>
      <c r="U13" s="57">
        <f>('Total Expenditures by County'!U13/'Total Expenditures by County'!U$4)</f>
        <v>0</v>
      </c>
      <c r="V13" s="57">
        <f>('Total Expenditures by County'!V13/'Total Expenditures by County'!V$4)</f>
        <v>0</v>
      </c>
      <c r="W13" s="57">
        <f>('Total Expenditures by County'!W13/'Total Expenditures by County'!W$4)</f>
        <v>0</v>
      </c>
      <c r="X13" s="57">
        <f>('Total Expenditures by County'!X13/'Total Expenditures by County'!X$4)</f>
        <v>0</v>
      </c>
      <c r="Y13" s="57">
        <f>('Total Expenditures by County'!Y13/'Total Expenditures by County'!Y$4)</f>
        <v>0</v>
      </c>
      <c r="Z13" s="57">
        <f>('Total Expenditures by County'!Z13/'Total Expenditures by County'!Z$4)</f>
        <v>0</v>
      </c>
      <c r="AA13" s="57">
        <f>('Total Expenditures by County'!AA13/'Total Expenditures by County'!AA$4)</f>
        <v>0</v>
      </c>
      <c r="AB13" s="57">
        <f>('Total Expenditures by County'!AB13/'Total Expenditures by County'!AB$4)</f>
        <v>0</v>
      </c>
      <c r="AC13" s="57">
        <f>('Total Expenditures by County'!AC13/'Total Expenditures by County'!AC$4)</f>
        <v>0</v>
      </c>
      <c r="AD13" s="57">
        <f>('Total Expenditures by County'!AD13/'Total Expenditures by County'!AD$4)</f>
        <v>0</v>
      </c>
      <c r="AE13" s="57">
        <f>('Total Expenditures by County'!AE13/'Total Expenditures by County'!AE$4)</f>
        <v>0</v>
      </c>
      <c r="AF13" s="57">
        <f>('Total Expenditures by County'!AF13/'Total Expenditures by County'!AF$4)</f>
        <v>0</v>
      </c>
      <c r="AG13" s="57">
        <f>('Total Expenditures by County'!AG13/'Total Expenditures by County'!AG$4)</f>
        <v>0</v>
      </c>
      <c r="AH13" s="57">
        <f>('Total Expenditures by County'!AH13/'Total Expenditures by County'!AH$4)</f>
        <v>0</v>
      </c>
      <c r="AI13" s="57">
        <f>('Total Expenditures by County'!AI13/'Total Expenditures by County'!AI$4)</f>
        <v>0</v>
      </c>
      <c r="AJ13" s="57">
        <f>('Total Expenditures by County'!AJ13/'Total Expenditures by County'!AJ$4)</f>
        <v>0</v>
      </c>
      <c r="AK13" s="57">
        <f>('Total Expenditures by County'!AK13/'Total Expenditures by County'!AK$4)</f>
        <v>0</v>
      </c>
      <c r="AL13" s="57">
        <f>('Total Expenditures by County'!AL13/'Total Expenditures by County'!AL$4)</f>
        <v>0</v>
      </c>
      <c r="AM13" s="57">
        <f>('Total Expenditures by County'!AM13/'Total Expenditures by County'!AM$4)</f>
        <v>0</v>
      </c>
      <c r="AN13" s="57">
        <f>('Total Expenditures by County'!AN13/'Total Expenditures by County'!AN$4)</f>
        <v>0</v>
      </c>
      <c r="AO13" s="57">
        <f>('Total Expenditures by County'!AO13/'Total Expenditures by County'!AO$4)</f>
        <v>0</v>
      </c>
      <c r="AP13" s="57">
        <f>('Total Expenditures by County'!AP13/'Total Expenditures by County'!AP$4)</f>
        <v>0</v>
      </c>
      <c r="AQ13" s="57">
        <f>('Total Expenditures by County'!AQ13/'Total Expenditures by County'!AQ$4)</f>
        <v>0</v>
      </c>
      <c r="AR13" s="57">
        <f>('Total Expenditures by County'!AR13/'Total Expenditures by County'!AR$4)</f>
        <v>0</v>
      </c>
      <c r="AS13" s="57">
        <f>('Total Expenditures by County'!AS13/'Total Expenditures by County'!AS$4)</f>
        <v>7.6833108886656563</v>
      </c>
      <c r="AT13" s="57">
        <f>('Total Expenditures by County'!AT13/'Total Expenditures by County'!AT$4)</f>
        <v>0.38165377462738864</v>
      </c>
      <c r="AU13" s="57">
        <f>('Total Expenditures by County'!AU13/'Total Expenditures by County'!AU$4)</f>
        <v>0</v>
      </c>
      <c r="AV13" s="57">
        <f>('Total Expenditures by County'!AV13/'Total Expenditures by County'!AV$4)</f>
        <v>0</v>
      </c>
      <c r="AW13" s="57">
        <f>('Total Expenditures by County'!AW13/'Total Expenditures by County'!AW$4)</f>
        <v>0</v>
      </c>
      <c r="AX13" s="57">
        <f>('Total Expenditures by County'!AX13/'Total Expenditures by County'!AX$4)</f>
        <v>2.9602202498251353</v>
      </c>
      <c r="AY13" s="57">
        <f>('Total Expenditures by County'!AY13/'Total Expenditures by County'!AY$4)</f>
        <v>0</v>
      </c>
      <c r="AZ13" s="57">
        <f>('Total Expenditures by County'!AZ13/'Total Expenditures by County'!AZ$4)</f>
        <v>0</v>
      </c>
      <c r="BA13" s="57">
        <f>('Total Expenditures by County'!BA13/'Total Expenditures by County'!BA$4)</f>
        <v>0</v>
      </c>
      <c r="BB13" s="57">
        <f>('Total Expenditures by County'!BB13/'Total Expenditures by County'!BB$4)</f>
        <v>0</v>
      </c>
      <c r="BC13" s="57">
        <f>('Total Expenditures by County'!BC13/'Total Expenditures by County'!BC$4)</f>
        <v>0</v>
      </c>
      <c r="BD13" s="57">
        <f>('Total Expenditures by County'!BD13/'Total Expenditures by County'!BD$4)</f>
        <v>0</v>
      </c>
      <c r="BE13" s="57">
        <f>('Total Expenditures by County'!BE13/'Total Expenditures by County'!BE$4)</f>
        <v>0</v>
      </c>
      <c r="BF13" s="57">
        <f>('Total Expenditures by County'!BF13/'Total Expenditures by County'!BF$4)</f>
        <v>0</v>
      </c>
      <c r="BG13" s="57">
        <f>('Total Expenditures by County'!BG13/'Total Expenditures by County'!BG$4)</f>
        <v>0</v>
      </c>
      <c r="BH13" s="57">
        <f>('Total Expenditures by County'!BH13/'Total Expenditures by County'!BH$4)</f>
        <v>0</v>
      </c>
      <c r="BI13" s="57">
        <f>('Total Expenditures by County'!BI13/'Total Expenditures by County'!BI$4)</f>
        <v>0</v>
      </c>
      <c r="BJ13" s="57">
        <f>('Total Expenditures by County'!BJ13/'Total Expenditures by County'!BJ$4)</f>
        <v>0</v>
      </c>
      <c r="BK13" s="57">
        <f>('Total Expenditures by County'!BK13/'Total Expenditures by County'!BK$4)</f>
        <v>0</v>
      </c>
      <c r="BL13" s="57">
        <f>('Total Expenditures by County'!BL13/'Total Expenditures by County'!BL$4)</f>
        <v>0</v>
      </c>
      <c r="BM13" s="57">
        <f>('Total Expenditures by County'!BM13/'Total Expenditures by County'!BM$4)</f>
        <v>0</v>
      </c>
      <c r="BN13" s="57">
        <f>('Total Expenditures by County'!BN13/'Total Expenditures by County'!BN$4)</f>
        <v>0.26837925617147312</v>
      </c>
      <c r="BO13" s="57">
        <f>('Total Expenditures by County'!BO13/'Total Expenditures by County'!BO$4)</f>
        <v>0</v>
      </c>
      <c r="BP13" s="57">
        <f>('Total Expenditures by County'!BP13/'Total Expenditures by County'!BP$4)</f>
        <v>0</v>
      </c>
      <c r="BQ13" s="58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13</v>
      </c>
      <c r="D14" s="57">
        <f>('Total Expenditures by County'!D14/'Total Expenditures by County'!D$4)</f>
        <v>163.02720749490962</v>
      </c>
      <c r="E14" s="57">
        <f>('Total Expenditures by County'!E14/'Total Expenditures by County'!E$4)</f>
        <v>33.047488618277384</v>
      </c>
      <c r="F14" s="57">
        <f>('Total Expenditures by County'!F14/'Total Expenditures by County'!F$4)</f>
        <v>31.300380820495068</v>
      </c>
      <c r="G14" s="57">
        <f>('Total Expenditures by County'!G14/'Total Expenditures by County'!G$4)</f>
        <v>13.565031124130355</v>
      </c>
      <c r="H14" s="57">
        <f>('Total Expenditures by County'!H14/'Total Expenditures by County'!H$4)</f>
        <v>47.453412234695946</v>
      </c>
      <c r="I14" s="57">
        <f>('Total Expenditures by County'!I14/'Total Expenditures by County'!I$4)</f>
        <v>113.19893595539375</v>
      </c>
      <c r="J14" s="57">
        <f>('Total Expenditures by County'!J14/'Total Expenditures by County'!J$4)</f>
        <v>41.315691800123723</v>
      </c>
      <c r="K14" s="57">
        <f>('Total Expenditures by County'!K14/'Total Expenditures by County'!K$4)</f>
        <v>300.82727756804138</v>
      </c>
      <c r="L14" s="57">
        <f>('Total Expenditures by County'!L14/'Total Expenditures by County'!L$4)</f>
        <v>58.00472081469389</v>
      </c>
      <c r="M14" s="57">
        <f>('Total Expenditures by County'!M14/'Total Expenditures by County'!M$4)</f>
        <v>12.152635422825261</v>
      </c>
      <c r="N14" s="57">
        <f>('Total Expenditures by County'!N14/'Total Expenditures by County'!N$4)</f>
        <v>307.7449549449974</v>
      </c>
      <c r="O14" s="57">
        <f>('Total Expenditures by County'!O14/'Total Expenditures by County'!O$4)</f>
        <v>42.268298050261869</v>
      </c>
      <c r="P14" s="57">
        <f>('Total Expenditures by County'!P14/'Total Expenditures by County'!P$4)</f>
        <v>36.669839261580933</v>
      </c>
      <c r="Q14" s="57">
        <f>('Total Expenditures by County'!Q14/'Total Expenditures by County'!Q$4)</f>
        <v>36.170148166140393</v>
      </c>
      <c r="R14" s="57">
        <f>('Total Expenditures by County'!R14/'Total Expenditures by County'!R$4)</f>
        <v>29.689923894912425</v>
      </c>
      <c r="S14" s="57">
        <f>('Total Expenditures by County'!S14/'Total Expenditures by County'!S$4)</f>
        <v>99.607470918473055</v>
      </c>
      <c r="T14" s="57">
        <f>('Total Expenditures by County'!T14/'Total Expenditures by County'!T$4)</f>
        <v>32.492229729729729</v>
      </c>
      <c r="U14" s="57">
        <f>('Total Expenditures by County'!U14/'Total Expenditures by County'!U$4)</f>
        <v>84.633612749663669</v>
      </c>
      <c r="V14" s="57">
        <f>('Total Expenditures by County'!V14/'Total Expenditures by County'!V$4)</f>
        <v>43.903972920007128</v>
      </c>
      <c r="W14" s="57">
        <f>('Total Expenditures by County'!W14/'Total Expenditures by County'!W$4)</f>
        <v>28.127285458647787</v>
      </c>
      <c r="X14" s="57">
        <f>('Total Expenditures by County'!X14/'Total Expenditures by County'!X$4)</f>
        <v>75.172702801908727</v>
      </c>
      <c r="Y14" s="57">
        <f>('Total Expenditures by County'!Y14/'Total Expenditures by County'!Y$4)</f>
        <v>51.557552973342446</v>
      </c>
      <c r="Z14" s="57">
        <f>('Total Expenditures by County'!Z14/'Total Expenditures by County'!Z$4)</f>
        <v>378.36682944474586</v>
      </c>
      <c r="AA14" s="57">
        <f>('Total Expenditures by County'!AA14/'Total Expenditures by County'!AA$4)</f>
        <v>42.836833263334732</v>
      </c>
      <c r="AB14" s="57">
        <f>('Total Expenditures by County'!AB14/'Total Expenditures by County'!AB$4)</f>
        <v>184.01417268506214</v>
      </c>
      <c r="AC14" s="57">
        <f>('Total Expenditures by County'!AC14/'Total Expenditures by County'!AC$4)</f>
        <v>167.03093857942591</v>
      </c>
      <c r="AD14" s="57">
        <f>('Total Expenditures by County'!AD14/'Total Expenditures by County'!AD$4)</f>
        <v>159.98918346393194</v>
      </c>
      <c r="AE14" s="57">
        <f>('Total Expenditures by County'!AE14/'Total Expenditures by County'!AE$4)</f>
        <v>4.3832780625062808</v>
      </c>
      <c r="AF14" s="57">
        <f>('Total Expenditures by County'!AF14/'Total Expenditures by County'!AF$4)</f>
        <v>215.50160473326542</v>
      </c>
      <c r="AG14" s="57">
        <f>('Total Expenditures by County'!AG14/'Total Expenditures by County'!AG$4)</f>
        <v>75.364104800031711</v>
      </c>
      <c r="AH14" s="57">
        <f>('Total Expenditures by County'!AH14/'Total Expenditures by County'!AH$4)</f>
        <v>42.07107927543219</v>
      </c>
      <c r="AI14" s="57">
        <f>('Total Expenditures by County'!AI14/'Total Expenditures by County'!AI$4)</f>
        <v>268.24422899353647</v>
      </c>
      <c r="AJ14" s="57">
        <f>('Total Expenditures by County'!AJ14/'Total Expenditures by County'!AJ$4)</f>
        <v>96.082958217639757</v>
      </c>
      <c r="AK14" s="57">
        <f>('Total Expenditures by County'!AK14/'Total Expenditures by County'!AK$4)</f>
        <v>81.915770186755182</v>
      </c>
      <c r="AL14" s="57">
        <f>('Total Expenditures by County'!AL14/'Total Expenditures by County'!AL$4)</f>
        <v>68.927036348231454</v>
      </c>
      <c r="AM14" s="57">
        <f>('Total Expenditures by County'!AM14/'Total Expenditures by County'!AM$4)</f>
        <v>89.025168117088612</v>
      </c>
      <c r="AN14" s="57">
        <f>('Total Expenditures by County'!AN14/'Total Expenditures by County'!AN$4)</f>
        <v>159.17141871694642</v>
      </c>
      <c r="AO14" s="57">
        <f>('Total Expenditures by County'!AO14/'Total Expenditures by County'!AO$4)</f>
        <v>59.610208333333333</v>
      </c>
      <c r="AP14" s="57">
        <f>('Total Expenditures by County'!AP14/'Total Expenditures by County'!AP$4)</f>
        <v>291.75516840616717</v>
      </c>
      <c r="AQ14" s="57">
        <f>('Total Expenditures by County'!AQ14/'Total Expenditures by County'!AQ$4)</f>
        <v>147.93027065840184</v>
      </c>
      <c r="AR14" s="57">
        <f>('Total Expenditures by County'!AR14/'Total Expenditures by County'!AR$4)</f>
        <v>132.54426170516186</v>
      </c>
      <c r="AS14" s="57">
        <f>('Total Expenditures by County'!AS14/'Total Expenditures by County'!AS$4)</f>
        <v>297.73295718733021</v>
      </c>
      <c r="AT14" s="57">
        <f>('Total Expenditures by County'!AT14/'Total Expenditures by County'!AT$4)</f>
        <v>134.2314502870388</v>
      </c>
      <c r="AU14" s="57">
        <f>('Total Expenditures by County'!AU14/'Total Expenditures by County'!AU$4)</f>
        <v>48.628828263823557</v>
      </c>
      <c r="AV14" s="57">
        <f>('Total Expenditures by County'!AV14/'Total Expenditures by County'!AV$4)</f>
        <v>199.31368747980699</v>
      </c>
      <c r="AW14" s="57">
        <f>('Total Expenditures by County'!AW14/'Total Expenditures by County'!AW$4)</f>
        <v>50.934160591231397</v>
      </c>
      <c r="AX14" s="57">
        <f>('Total Expenditures by County'!AX14/'Total Expenditures by County'!AX$4)</f>
        <v>65.836946141635707</v>
      </c>
      <c r="AY14" s="57">
        <f>('Total Expenditures by County'!AY14/'Total Expenditures by County'!AY$4)</f>
        <v>98.23140367207543</v>
      </c>
      <c r="AZ14" s="57">
        <f>('Total Expenditures by County'!AZ14/'Total Expenditures by County'!AZ$4)</f>
        <v>190.06482581105718</v>
      </c>
      <c r="BA14" s="57">
        <f>('Total Expenditures by County'!BA14/'Total Expenditures by County'!BA$4)</f>
        <v>246.58438271655578</v>
      </c>
      <c r="BB14" s="57">
        <f>('Total Expenditures by County'!BB14/'Total Expenditures by County'!BB$4)</f>
        <v>141.03253856467552</v>
      </c>
      <c r="BC14" s="57">
        <f>('Total Expenditures by County'!BC14/'Total Expenditures by County'!BC$4)</f>
        <v>196.82904090027358</v>
      </c>
      <c r="BD14" s="57">
        <f>('Total Expenditures by County'!BD14/'Total Expenditures by County'!BD$4)</f>
        <v>197.0157100445324</v>
      </c>
      <c r="BE14" s="57">
        <f>('Total Expenditures by County'!BE14/'Total Expenditures by County'!BE$4)</f>
        <v>100.4527546519577</v>
      </c>
      <c r="BF14" s="57">
        <f>('Total Expenditures by County'!BF14/'Total Expenditures by County'!BF$4)</f>
        <v>104.77339278329377</v>
      </c>
      <c r="BG14" s="57">
        <f>('Total Expenditures by County'!BG14/'Total Expenditures by County'!BG$4)</f>
        <v>59.97914991560534</v>
      </c>
      <c r="BH14" s="57">
        <f>('Total Expenditures by County'!BH14/'Total Expenditures by County'!BH$4)</f>
        <v>66.167808411334136</v>
      </c>
      <c r="BI14" s="57">
        <f>('Total Expenditures by County'!BI14/'Total Expenditures by County'!BI$4)</f>
        <v>125.96885774085973</v>
      </c>
      <c r="BJ14" s="57">
        <f>('Total Expenditures by County'!BJ14/'Total Expenditures by County'!BJ$4)</f>
        <v>193.98795576575563</v>
      </c>
      <c r="BK14" s="57">
        <f>('Total Expenditures by County'!BK14/'Total Expenditures by County'!BK$4)</f>
        <v>54.700710879150542</v>
      </c>
      <c r="BL14" s="57">
        <f>('Total Expenditures by County'!BL14/'Total Expenditures by County'!BL$4)</f>
        <v>34.193217665615144</v>
      </c>
      <c r="BM14" s="57">
        <f>('Total Expenditures by County'!BM14/'Total Expenditures by County'!BM$4)</f>
        <v>65.539891946224401</v>
      </c>
      <c r="BN14" s="57">
        <f>('Total Expenditures by County'!BN14/'Total Expenditures by County'!BN$4)</f>
        <v>168.51262894372903</v>
      </c>
      <c r="BO14" s="57">
        <f>('Total Expenditures by County'!BO14/'Total Expenditures by County'!BO$4)</f>
        <v>41.248441645622222</v>
      </c>
      <c r="BP14" s="57">
        <f>('Total Expenditures by County'!BP14/'Total Expenditures by County'!BP$4)</f>
        <v>46.394746815627727</v>
      </c>
      <c r="BQ14" s="58">
        <f>('Total Expenditures by County'!BQ14/'Total Expenditures by County'!BQ$4)</f>
        <v>138.0580980980981</v>
      </c>
    </row>
    <row r="15" spans="1:69" ht="15.75" x14ac:dyDescent="0.25">
      <c r="A15" s="15" t="s">
        <v>14</v>
      </c>
      <c r="B15" s="16"/>
      <c r="C15" s="17"/>
      <c r="D15" s="56">
        <f>('Total Expenditures by County'!D15/'Total Expenditures by County'!D$4)</f>
        <v>420.33566633842435</v>
      </c>
      <c r="E15" s="56">
        <f>('Total Expenditures by County'!E15/'Total Expenditures by County'!E$4)</f>
        <v>930.95787837287639</v>
      </c>
      <c r="F15" s="56">
        <f>('Total Expenditures by County'!F15/'Total Expenditures by County'!F$4)</f>
        <v>418.90600080780104</v>
      </c>
      <c r="G15" s="56">
        <f>('Total Expenditures by County'!G15/'Total Expenditures by County'!G$4)</f>
        <v>399.36481142438669</v>
      </c>
      <c r="H15" s="56">
        <f>('Total Expenditures by County'!H15/'Total Expenditures by County'!H$4)</f>
        <v>317.57262058627703</v>
      </c>
      <c r="I15" s="56">
        <f>('Total Expenditures by County'!I15/'Total Expenditures by County'!I$4)</f>
        <v>441.2764376285661</v>
      </c>
      <c r="J15" s="56">
        <f>('Total Expenditures by County'!J15/'Total Expenditures by County'!J$4)</f>
        <v>307.32132792631796</v>
      </c>
      <c r="K15" s="56">
        <f>('Total Expenditures by County'!K15/'Total Expenditures by County'!K$4)</f>
        <v>633.31985569070423</v>
      </c>
      <c r="L15" s="56">
        <f>('Total Expenditures by County'!L15/'Total Expenditures by County'!L$4)</f>
        <v>490.97354082303303</v>
      </c>
      <c r="M15" s="56">
        <f>('Total Expenditures by County'!M15/'Total Expenditures by County'!M$4)</f>
        <v>350.11811583042277</v>
      </c>
      <c r="N15" s="56">
        <f>('Total Expenditures by County'!N15/'Total Expenditures by County'!N$4)</f>
        <v>661.91177189196105</v>
      </c>
      <c r="O15" s="56">
        <f>('Total Expenditures by County'!O15/'Total Expenditures by County'!O$4)</f>
        <v>342.82590261578861</v>
      </c>
      <c r="P15" s="56">
        <f>('Total Expenditures by County'!P15/'Total Expenditures by County'!P$4)</f>
        <v>447.15866808522873</v>
      </c>
      <c r="Q15" s="56">
        <f>('Total Expenditures by County'!Q15/'Total Expenditures by County'!Q$4)</f>
        <v>561.17628127277146</v>
      </c>
      <c r="R15" s="56">
        <f>('Total Expenditures by County'!R15/'Total Expenditures by County'!R$4)</f>
        <v>461.86811275020852</v>
      </c>
      <c r="S15" s="56">
        <f>('Total Expenditures by County'!S15/'Total Expenditures by County'!S$4)</f>
        <v>471.23067891428968</v>
      </c>
      <c r="T15" s="56">
        <f>('Total Expenditures by County'!T15/'Total Expenditures by County'!T$4)</f>
        <v>495.33555743243244</v>
      </c>
      <c r="U15" s="56">
        <f>('Total Expenditures by County'!U15/'Total Expenditures by County'!U$4)</f>
        <v>258.94008072027322</v>
      </c>
      <c r="V15" s="56">
        <f>('Total Expenditures by County'!V15/'Total Expenditures by County'!V$4)</f>
        <v>450.34016271750102</v>
      </c>
      <c r="W15" s="56">
        <f>('Total Expenditures by County'!W15/'Total Expenditures by County'!W$4)</f>
        <v>1134.9702015093753</v>
      </c>
      <c r="X15" s="56">
        <f>('Total Expenditures by County'!X15/'Total Expenditures by County'!X$4)</f>
        <v>455.81126881194177</v>
      </c>
      <c r="Y15" s="56">
        <f>('Total Expenditures by County'!Y15/'Total Expenditures by County'!Y$4)</f>
        <v>479.61271360218728</v>
      </c>
      <c r="Z15" s="56">
        <f>('Total Expenditures by County'!Z15/'Total Expenditures by County'!Z$4)</f>
        <v>508.72353047567373</v>
      </c>
      <c r="AA15" s="56">
        <f>('Total Expenditures by County'!AA15/'Total Expenditures by County'!AA$4)</f>
        <v>540.29785279294413</v>
      </c>
      <c r="AB15" s="56">
        <f>('Total Expenditures by County'!AB15/'Total Expenditures by County'!AB$4)</f>
        <v>459.5398514865484</v>
      </c>
      <c r="AC15" s="56">
        <f>('Total Expenditures by County'!AC15/'Total Expenditures by County'!AC$4)</f>
        <v>402.07372851073967</v>
      </c>
      <c r="AD15" s="56">
        <f>('Total Expenditures by County'!AD15/'Total Expenditures by County'!AD$4)</f>
        <v>425.35412198439457</v>
      </c>
      <c r="AE15" s="56">
        <f>('Total Expenditures by County'!AE15/'Total Expenditures by County'!AE$4)</f>
        <v>279.52301276253644</v>
      </c>
      <c r="AF15" s="56">
        <f>('Total Expenditures by County'!AF15/'Total Expenditures by County'!AF$4)</f>
        <v>522.22349748126646</v>
      </c>
      <c r="AG15" s="56">
        <f>('Total Expenditures by County'!AG15/'Total Expenditures by County'!AG$4)</f>
        <v>267.49106187324111</v>
      </c>
      <c r="AH15" s="56">
        <f>('Total Expenditures by County'!AH15/'Total Expenditures by County'!AH$4)</f>
        <v>726.07865555479032</v>
      </c>
      <c r="AI15" s="56">
        <f>('Total Expenditures by County'!AI15/'Total Expenditures by County'!AI$4)</f>
        <v>337.97229916897504</v>
      </c>
      <c r="AJ15" s="56">
        <f>('Total Expenditures by County'!AJ15/'Total Expenditures by County'!AJ$4)</f>
        <v>388.85655575877615</v>
      </c>
      <c r="AK15" s="56">
        <f>('Total Expenditures by County'!AK15/'Total Expenditures by County'!AK$4)</f>
        <v>365.383879131029</v>
      </c>
      <c r="AL15" s="56">
        <f>('Total Expenditures by County'!AL15/'Total Expenditures by County'!AL$4)</f>
        <v>354.72103022398159</v>
      </c>
      <c r="AM15" s="56">
        <f>('Total Expenditures by County'!AM15/'Total Expenditures by County'!AM$4)</f>
        <v>491.75348595727849</v>
      </c>
      <c r="AN15" s="56">
        <f>('Total Expenditures by County'!AN15/'Total Expenditures by County'!AN$4)</f>
        <v>350.91400321913085</v>
      </c>
      <c r="AO15" s="56">
        <f>('Total Expenditures by County'!AO15/'Total Expenditures by County'!AO$4)</f>
        <v>434.59968750000002</v>
      </c>
      <c r="AP15" s="56">
        <f>('Total Expenditures by County'!AP15/'Total Expenditures by County'!AP$4)</f>
        <v>444.25964835944967</v>
      </c>
      <c r="AQ15" s="56">
        <f>('Total Expenditures by County'!AQ15/'Total Expenditures by County'!AQ$4)</f>
        <v>398.72846822291586</v>
      </c>
      <c r="AR15" s="56">
        <f>('Total Expenditures by County'!AR15/'Total Expenditures by County'!AR$4)</f>
        <v>759.10175127613923</v>
      </c>
      <c r="AS15" s="56">
        <f>('Total Expenditures by County'!AS15/'Total Expenditures by County'!AS$4)</f>
        <v>522.79896561105136</v>
      </c>
      <c r="AT15" s="56">
        <f>('Total Expenditures by County'!AT15/'Total Expenditures by County'!AT$4)</f>
        <v>1359.6364714443575</v>
      </c>
      <c r="AU15" s="56">
        <f>('Total Expenditures by County'!AU15/'Total Expenditures by County'!AU$4)</f>
        <v>539.56156579910112</v>
      </c>
      <c r="AV15" s="56">
        <f>('Total Expenditures by County'!AV15/'Total Expenditures by County'!AV$4)</f>
        <v>328.61269528603736</v>
      </c>
      <c r="AW15" s="56">
        <f>('Total Expenditures by County'!AW15/'Total Expenditures by County'!AW$4)</f>
        <v>512.7123239788275</v>
      </c>
      <c r="AX15" s="56">
        <f>('Total Expenditures by County'!AX15/'Total Expenditures by County'!AX$4)</f>
        <v>427.35466338123086</v>
      </c>
      <c r="AY15" s="56">
        <f>('Total Expenditures by County'!AY15/'Total Expenditures by County'!AY$4)</f>
        <v>482.4126463138162</v>
      </c>
      <c r="AZ15" s="56">
        <f>('Total Expenditures by County'!AZ15/'Total Expenditures by County'!AZ$4)</f>
        <v>587.71017261104589</v>
      </c>
      <c r="BA15" s="56">
        <f>('Total Expenditures by County'!BA15/'Total Expenditures by County'!BA$4)</f>
        <v>373.58400739968988</v>
      </c>
      <c r="BB15" s="56">
        <f>('Total Expenditures by County'!BB15/'Total Expenditures by County'!BB$4)</f>
        <v>523.7609111814013</v>
      </c>
      <c r="BC15" s="56">
        <f>('Total Expenditures by County'!BC15/'Total Expenditures by County'!BC$4)</f>
        <v>349.93487738763957</v>
      </c>
      <c r="BD15" s="56">
        <f>('Total Expenditures by County'!BD15/'Total Expenditures by County'!BD$4)</f>
        <v>648.91241959426031</v>
      </c>
      <c r="BE15" s="56">
        <f>('Total Expenditures by County'!BE15/'Total Expenditures by County'!BE$4)</f>
        <v>528.85552007341994</v>
      </c>
      <c r="BF15" s="56">
        <f>('Total Expenditures by County'!BF15/'Total Expenditures by County'!BF$4)</f>
        <v>304.1928173512332</v>
      </c>
      <c r="BG15" s="56">
        <f>('Total Expenditures by County'!BG15/'Total Expenditures by County'!BG$4)</f>
        <v>278.35589995396657</v>
      </c>
      <c r="BH15" s="56">
        <f>('Total Expenditures by County'!BH15/'Total Expenditures by County'!BH$4)</f>
        <v>548.16848427656919</v>
      </c>
      <c r="BI15" s="56">
        <f>('Total Expenditures by County'!BI15/'Total Expenditures by County'!BI$4)</f>
        <v>396.65506216936893</v>
      </c>
      <c r="BJ15" s="56">
        <f>('Total Expenditures by County'!BJ15/'Total Expenditures by County'!BJ$4)</f>
        <v>400.09845491409948</v>
      </c>
      <c r="BK15" s="56">
        <f>('Total Expenditures by County'!BK15/'Total Expenditures by County'!BK$4)</f>
        <v>321.21155403581389</v>
      </c>
      <c r="BL15" s="56">
        <f>('Total Expenditures by County'!BL15/'Total Expenditures by County'!BL$4)</f>
        <v>366.43519978969505</v>
      </c>
      <c r="BM15" s="56">
        <f>('Total Expenditures by County'!BM15/'Total Expenditures by County'!BM$4)</f>
        <v>257.02236461867068</v>
      </c>
      <c r="BN15" s="56">
        <f>('Total Expenditures by County'!BN15/'Total Expenditures by County'!BN$4)</f>
        <v>319.50689724071196</v>
      </c>
      <c r="BO15" s="56">
        <f>('Total Expenditures by County'!BO15/'Total Expenditures by County'!BO$4)</f>
        <v>483.17565450883865</v>
      </c>
      <c r="BP15" s="56">
        <f>('Total Expenditures by County'!BP15/'Total Expenditures by County'!BP$4)</f>
        <v>654.63020086674248</v>
      </c>
      <c r="BQ15" s="59">
        <f>('Total Expenditures by County'!BQ15/'Total Expenditures by County'!BQ$4)</f>
        <v>346.47987987987989</v>
      </c>
    </row>
    <row r="16" spans="1:69" x14ac:dyDescent="0.25">
      <c r="A16" s="10"/>
      <c r="B16" s="11">
        <v>521</v>
      </c>
      <c r="C16" s="12" t="s">
        <v>15</v>
      </c>
      <c r="D16" s="57">
        <f>('Total Expenditures by County'!D16/'Total Expenditures by County'!D$4)</f>
        <v>129.93445484968203</v>
      </c>
      <c r="E16" s="57">
        <f>('Total Expenditures by County'!E16/'Total Expenditures by County'!E$4)</f>
        <v>342.66269385942184</v>
      </c>
      <c r="F16" s="57">
        <f>('Total Expenditures by County'!F16/'Total Expenditures by County'!F$4)</f>
        <v>159.66791298828687</v>
      </c>
      <c r="G16" s="57">
        <f>('Total Expenditures by County'!G16/'Total Expenditures by County'!G$4)</f>
        <v>153.26224826071035</v>
      </c>
      <c r="H16" s="57">
        <f>('Total Expenditures by County'!H16/'Total Expenditures by County'!H$4)</f>
        <v>119.8687072068704</v>
      </c>
      <c r="I16" s="57">
        <f>('Total Expenditures by County'!I16/'Total Expenditures by County'!I$4)</f>
        <v>234.92161125816543</v>
      </c>
      <c r="J16" s="57">
        <f>('Total Expenditures by County'!J16/'Total Expenditures by County'!J$4)</f>
        <v>109.6011409718881</v>
      </c>
      <c r="K16" s="57">
        <f>('Total Expenditures by County'!K16/'Total Expenditures by County'!K$4)</f>
        <v>350.99856408660952</v>
      </c>
      <c r="L16" s="57">
        <f>('Total Expenditures by County'!L16/'Total Expenditures by County'!L$4)</f>
        <v>230.49394703924355</v>
      </c>
      <c r="M16" s="57">
        <f>('Total Expenditures by County'!M16/'Total Expenditures by County'!M$4)</f>
        <v>183.36657442231353</v>
      </c>
      <c r="N16" s="57">
        <f>('Total Expenditures by County'!N16/'Total Expenditures by County'!N$4)</f>
        <v>501.50638158009554</v>
      </c>
      <c r="O16" s="57">
        <f>('Total Expenditures by County'!O16/'Total Expenditures by County'!O$4)</f>
        <v>134.84765928729664</v>
      </c>
      <c r="P16" s="57">
        <f>('Total Expenditures by County'!P16/'Total Expenditures by County'!P$4)</f>
        <v>158.88854702820831</v>
      </c>
      <c r="Q16" s="57">
        <f>('Total Expenditures by County'!Q16/'Total Expenditures by County'!Q$4)</f>
        <v>153.99890697109547</v>
      </c>
      <c r="R16" s="57">
        <f>('Total Expenditures by County'!R16/'Total Expenditures by County'!R$4)</f>
        <v>171.47063633757298</v>
      </c>
      <c r="S16" s="57">
        <f>('Total Expenditures by County'!S16/'Total Expenditures by County'!S$4)</f>
        <v>160.88496640454647</v>
      </c>
      <c r="T16" s="57">
        <f>('Total Expenditures by County'!T16/'Total Expenditures by County'!T$4)</f>
        <v>319.51942567567568</v>
      </c>
      <c r="U16" s="57">
        <f>('Total Expenditures by County'!U16/'Total Expenditures by County'!U$4)</f>
        <v>108.90243195694919</v>
      </c>
      <c r="V16" s="57">
        <f>('Total Expenditures by County'!V16/'Total Expenditures by County'!V$4)</f>
        <v>153.18320565354236</v>
      </c>
      <c r="W16" s="57">
        <f>('Total Expenditures by County'!W16/'Total Expenditures by County'!W$4)</f>
        <v>287.08597214658056</v>
      </c>
      <c r="X16" s="57">
        <f>('Total Expenditures by County'!X16/'Total Expenditures by County'!X$4)</f>
        <v>181.54453688975897</v>
      </c>
      <c r="Y16" s="57">
        <f>('Total Expenditures by County'!Y16/'Total Expenditures by County'!Y$4)</f>
        <v>155.27963089542038</v>
      </c>
      <c r="Z16" s="57">
        <f>('Total Expenditures by County'!Z16/'Total Expenditures by County'!Z$4)</f>
        <v>306.37178513293543</v>
      </c>
      <c r="AA16" s="57">
        <f>('Total Expenditures by County'!AA16/'Total Expenditures by County'!AA$4)</f>
        <v>258.58827698446032</v>
      </c>
      <c r="AB16" s="57">
        <f>('Total Expenditures by County'!AB16/'Total Expenditures by County'!AB$4)</f>
        <v>232.46821891312584</v>
      </c>
      <c r="AC16" s="57">
        <f>('Total Expenditures by County'!AC16/'Total Expenditures by County'!AC$4)</f>
        <v>168.10533211577402</v>
      </c>
      <c r="AD16" s="57">
        <f>('Total Expenditures by County'!AD16/'Total Expenditures by County'!AD$4)</f>
        <v>176.43964866249283</v>
      </c>
      <c r="AE16" s="57">
        <f>('Total Expenditures by County'!AE16/'Total Expenditures by County'!AE$4)</f>
        <v>169.00582855994372</v>
      </c>
      <c r="AF16" s="57">
        <f>('Total Expenditures by County'!AF16/'Total Expenditures by County'!AF$4)</f>
        <v>164.31688598021293</v>
      </c>
      <c r="AG16" s="57">
        <f>('Total Expenditures by County'!AG16/'Total Expenditures by County'!AG$4)</f>
        <v>98.245352570454642</v>
      </c>
      <c r="AH16" s="57">
        <f>('Total Expenditures by County'!AH16/'Total Expenditures by County'!AH$4)</f>
        <v>216.58847028032233</v>
      </c>
      <c r="AI16" s="57">
        <f>('Total Expenditures by County'!AI16/'Total Expenditures by County'!AI$4)</f>
        <v>222.1069944598338</v>
      </c>
      <c r="AJ16" s="57">
        <f>('Total Expenditures by County'!AJ16/'Total Expenditures by County'!AJ$4)</f>
        <v>142.59583534711231</v>
      </c>
      <c r="AK16" s="57">
        <f>('Total Expenditures by County'!AK16/'Total Expenditures by County'!AK$4)</f>
        <v>202.95881173546397</v>
      </c>
      <c r="AL16" s="57">
        <f>('Total Expenditures by County'!AL16/'Total Expenditures by County'!AL$4)</f>
        <v>113.44601554617269</v>
      </c>
      <c r="AM16" s="57">
        <f>('Total Expenditures by County'!AM16/'Total Expenditures by County'!AM$4)</f>
        <v>148.90325850474684</v>
      </c>
      <c r="AN16" s="57">
        <f>('Total Expenditures by County'!AN16/'Total Expenditures by County'!AN$4)</f>
        <v>114.99712577604046</v>
      </c>
      <c r="AO16" s="57">
        <f>('Total Expenditures by County'!AO16/'Total Expenditures by County'!AO$4)</f>
        <v>201.09546875000001</v>
      </c>
      <c r="AP16" s="57">
        <f>('Total Expenditures by County'!AP16/'Total Expenditures by County'!AP$4)</f>
        <v>260.37831988870249</v>
      </c>
      <c r="AQ16" s="57">
        <f>('Total Expenditures by County'!AQ16/'Total Expenditures by County'!AQ$4)</f>
        <v>116.71187116249762</v>
      </c>
      <c r="AR16" s="57">
        <f>('Total Expenditures by County'!AR16/'Total Expenditures by County'!AR$4)</f>
        <v>294.25887966307261</v>
      </c>
      <c r="AS16" s="57">
        <f>('Total Expenditures by County'!AS16/'Total Expenditures by County'!AS$4)</f>
        <v>214.90117501038083</v>
      </c>
      <c r="AT16" s="57">
        <f>('Total Expenditures by County'!AT16/'Total Expenditures by County'!AT$4)</f>
        <v>607.19150742527563</v>
      </c>
      <c r="AU16" s="57">
        <f>('Total Expenditures by County'!AU16/'Total Expenditures by County'!AU$4)</f>
        <v>169.70764084875091</v>
      </c>
      <c r="AV16" s="57">
        <f>('Total Expenditures by County'!AV16/'Total Expenditures by County'!AV$4)</f>
        <v>183.19261274218596</v>
      </c>
      <c r="AW16" s="57">
        <f>('Total Expenditures by County'!AW16/'Total Expenditures by County'!AW$4)</f>
        <v>205.32999600519324</v>
      </c>
      <c r="AX16" s="57">
        <f>('Total Expenditures by County'!AX16/'Total Expenditures by County'!AX$4)</f>
        <v>160.54324670471641</v>
      </c>
      <c r="AY16" s="57">
        <f>('Total Expenditures by County'!AY16/'Total Expenditures by County'!AY$4)</f>
        <v>207.29576391298849</v>
      </c>
      <c r="AZ16" s="57">
        <f>('Total Expenditures by County'!AZ16/'Total Expenditures by County'!AZ$4)</f>
        <v>263.47960740472587</v>
      </c>
      <c r="BA16" s="57">
        <f>('Total Expenditures by County'!BA16/'Total Expenditures by County'!BA$4)</f>
        <v>222.93217224377958</v>
      </c>
      <c r="BB16" s="57">
        <f>('Total Expenditures by County'!BB16/'Total Expenditures by County'!BB$4)</f>
        <v>365.17243597951682</v>
      </c>
      <c r="BC16" s="57">
        <f>('Total Expenditures by County'!BC16/'Total Expenditures by County'!BC$4)</f>
        <v>149.22178114909991</v>
      </c>
      <c r="BD16" s="57">
        <f>('Total Expenditures by County'!BD16/'Total Expenditures by County'!BD$4)</f>
        <v>375.1173923800099</v>
      </c>
      <c r="BE16" s="57">
        <f>('Total Expenditures by County'!BE16/'Total Expenditures by County'!BE$4)</f>
        <v>314.9046336963749</v>
      </c>
      <c r="BF16" s="57">
        <f>('Total Expenditures by County'!BF16/'Total Expenditures by County'!BF$4)</f>
        <v>150.82142770261581</v>
      </c>
      <c r="BG16" s="57">
        <f>('Total Expenditures by County'!BG16/'Total Expenditures by County'!BG$4)</f>
        <v>215.26771213748657</v>
      </c>
      <c r="BH16" s="57">
        <f>('Total Expenditures by County'!BH16/'Total Expenditures by County'!BH$4)</f>
        <v>173.53126833125049</v>
      </c>
      <c r="BI16" s="57">
        <f>('Total Expenditures by County'!BI16/'Total Expenditures by County'!BI$4)</f>
        <v>175.08863566062999</v>
      </c>
      <c r="BJ16" s="57">
        <f>('Total Expenditures by County'!BJ16/'Total Expenditures by County'!BJ$4)</f>
        <v>132.86020733721261</v>
      </c>
      <c r="BK16" s="57">
        <f>('Total Expenditures by County'!BK16/'Total Expenditures by County'!BK$4)</f>
        <v>183.58280842256815</v>
      </c>
      <c r="BL16" s="57">
        <f>('Total Expenditures by County'!BL16/'Total Expenditures by County'!BL$4)</f>
        <v>172.65413599719594</v>
      </c>
      <c r="BM16" s="57">
        <f>('Total Expenditures by County'!BM16/'Total Expenditures by County'!BM$4)</f>
        <v>141.70272647317503</v>
      </c>
      <c r="BN16" s="57">
        <f>('Total Expenditures by County'!BN16/'Total Expenditures by County'!BN$4)</f>
        <v>116.98190967964364</v>
      </c>
      <c r="BO16" s="57">
        <f>('Total Expenditures by County'!BO16/'Total Expenditures by County'!BO$4)</f>
        <v>215.24898507176422</v>
      </c>
      <c r="BP16" s="57">
        <f>('Total Expenditures by County'!BP16/'Total Expenditures by County'!BP$4)</f>
        <v>451.54898083609339</v>
      </c>
      <c r="BQ16" s="58">
        <f>('Total Expenditures by County'!BQ16/'Total Expenditures by County'!BQ$4)</f>
        <v>116.20332332332332</v>
      </c>
    </row>
    <row r="17" spans="1:69" x14ac:dyDescent="0.25">
      <c r="A17" s="10"/>
      <c r="B17" s="11">
        <v>522</v>
      </c>
      <c r="C17" s="12" t="s">
        <v>16</v>
      </c>
      <c r="D17" s="57">
        <f>('Total Expenditures by County'!D17/'Total Expenditures by County'!D$4)</f>
        <v>59.314567289019315</v>
      </c>
      <c r="E17" s="57">
        <f>('Total Expenditures by County'!E17/'Total Expenditures by County'!E$4)</f>
        <v>7.9066513676574006</v>
      </c>
      <c r="F17" s="57">
        <f>('Total Expenditures by County'!F17/'Total Expenditures by County'!F$4)</f>
        <v>39.242444175177425</v>
      </c>
      <c r="G17" s="57">
        <f>('Total Expenditures by County'!G17/'Total Expenditures by County'!G$4)</f>
        <v>11.464262175027462</v>
      </c>
      <c r="H17" s="57">
        <f>('Total Expenditures by County'!H17/'Total Expenditures by County'!H$4)</f>
        <v>59.470451154858168</v>
      </c>
      <c r="I17" s="57">
        <f>('Total Expenditures by County'!I17/'Total Expenditures by County'!I$4)</f>
        <v>63.105002990641729</v>
      </c>
      <c r="J17" s="57">
        <f>('Total Expenditures by County'!J17/'Total Expenditures by County'!J$4)</f>
        <v>7.5803147982679224</v>
      </c>
      <c r="K17" s="57">
        <f>('Total Expenditures by County'!K17/'Total Expenditures by County'!K$4)</f>
        <v>134.07184951627667</v>
      </c>
      <c r="L17" s="57">
        <f>('Total Expenditures by County'!L17/'Total Expenditures by County'!L$4)</f>
        <v>65.957025038692308</v>
      </c>
      <c r="M17" s="57">
        <f>('Total Expenditures by County'!M17/'Total Expenditures by County'!M$4)</f>
        <v>21.39993143776984</v>
      </c>
      <c r="N17" s="57">
        <f>('Total Expenditures by County'!N17/'Total Expenditures by County'!N$4)</f>
        <v>18.363072349782723</v>
      </c>
      <c r="O17" s="57">
        <f>('Total Expenditures by County'!O17/'Total Expenditures by County'!O$4)</f>
        <v>74.265393248536597</v>
      </c>
      <c r="P17" s="57">
        <f>('Total Expenditures by County'!P17/'Total Expenditures by County'!P$4)</f>
        <v>4.0142622997958419</v>
      </c>
      <c r="Q17" s="57">
        <f>('Total Expenditures by County'!Q17/'Total Expenditures by County'!Q$4)</f>
        <v>53.415533155210106</v>
      </c>
      <c r="R17" s="57">
        <f>('Total Expenditures by County'!R17/'Total Expenditures by County'!R$4)</f>
        <v>42.980266758757296</v>
      </c>
      <c r="S17" s="57">
        <f>('Total Expenditures by County'!S17/'Total Expenditures by County'!S$4)</f>
        <v>90.997661638037357</v>
      </c>
      <c r="T17" s="57">
        <f>('Total Expenditures by County'!T17/'Total Expenditures by County'!T$4)</f>
        <v>42.932094594594595</v>
      </c>
      <c r="U17" s="57">
        <f>('Total Expenditures by County'!U17/'Total Expenditures by County'!U$4)</f>
        <v>20.016951257373485</v>
      </c>
      <c r="V17" s="57">
        <f>('Total Expenditures by County'!V17/'Total Expenditures by County'!V$4)</f>
        <v>32.985569214323888</v>
      </c>
      <c r="W17" s="57">
        <f>('Total Expenditures by County'!W17/'Total Expenditures by County'!W$4)</f>
        <v>20.66700381233953</v>
      </c>
      <c r="X17" s="57">
        <f>('Total Expenditures by County'!X17/'Total Expenditures by County'!X$4)</f>
        <v>46.51920959256087</v>
      </c>
      <c r="Y17" s="57">
        <f>('Total Expenditures by County'!Y17/'Total Expenditures by County'!Y$4)</f>
        <v>23.669924812030075</v>
      </c>
      <c r="Z17" s="57">
        <f>('Total Expenditures by County'!Z17/'Total Expenditures by County'!Z$4)</f>
        <v>102.58375836498463</v>
      </c>
      <c r="AA17" s="57">
        <f>('Total Expenditures by County'!AA17/'Total Expenditures by County'!AA$4)</f>
        <v>86.580113397732049</v>
      </c>
      <c r="AB17" s="57">
        <f>('Total Expenditures by County'!AB17/'Total Expenditures by County'!AB$4)</f>
        <v>129.34022361850253</v>
      </c>
      <c r="AC17" s="57">
        <f>('Total Expenditures by County'!AC17/'Total Expenditures by County'!AC$4)</f>
        <v>21.209830468098623</v>
      </c>
      <c r="AD17" s="57">
        <f>('Total Expenditures by County'!AD17/'Total Expenditures by County'!AD$4)</f>
        <v>87.056335308091732</v>
      </c>
      <c r="AE17" s="57">
        <f>('Total Expenditures by County'!AE17/'Total Expenditures by County'!AE$4)</f>
        <v>4.1480253240880316</v>
      </c>
      <c r="AF17" s="57">
        <f>('Total Expenditures by County'!AF17/'Total Expenditures by County'!AF$4)</f>
        <v>207.61824791035821</v>
      </c>
      <c r="AG17" s="57">
        <f>('Total Expenditures by County'!AG17/'Total Expenditures by County'!AG$4)</f>
        <v>0.81737286456062463</v>
      </c>
      <c r="AH17" s="57">
        <f>('Total Expenditures by County'!AH17/'Total Expenditures by County'!AH$4)</f>
        <v>60.586679523383154</v>
      </c>
      <c r="AI17" s="57">
        <f>('Total Expenditures by County'!AI17/'Total Expenditures by County'!AI$4)</f>
        <v>6.5882963988919672</v>
      </c>
      <c r="AJ17" s="57">
        <f>('Total Expenditures by County'!AJ17/'Total Expenditures by County'!AJ$4)</f>
        <v>64.321613929348743</v>
      </c>
      <c r="AK17" s="57">
        <f>('Total Expenditures by County'!AK17/'Total Expenditures by County'!AK$4)</f>
        <v>1.4740637836133035</v>
      </c>
      <c r="AL17" s="57">
        <f>('Total Expenditures by County'!AL17/'Total Expenditures by County'!AL$4)</f>
        <v>24.227444514366674</v>
      </c>
      <c r="AM17" s="57">
        <f>('Total Expenditures by County'!AM17/'Total Expenditures by County'!AM$4)</f>
        <v>48.174990110759495</v>
      </c>
      <c r="AN17" s="57">
        <f>('Total Expenditures by County'!AN17/'Total Expenditures by County'!AN$4)</f>
        <v>3.6554380317314323</v>
      </c>
      <c r="AO17" s="57">
        <f>('Total Expenditures by County'!AO17/'Total Expenditures by County'!AO$4)</f>
        <v>11.429270833333334</v>
      </c>
      <c r="AP17" s="57">
        <f>('Total Expenditures by County'!AP17/'Total Expenditures by County'!AP$4)</f>
        <v>2.0038129698225767E-2</v>
      </c>
      <c r="AQ17" s="57">
        <f>('Total Expenditures by County'!AQ17/'Total Expenditures by County'!AQ$4)</f>
        <v>98.715396902155589</v>
      </c>
      <c r="AR17" s="57">
        <f>('Total Expenditures by County'!AR17/'Total Expenditures by County'!AR$4)</f>
        <v>2.7548546600738359</v>
      </c>
      <c r="AS17" s="57">
        <f>('Total Expenditures by County'!AS17/'Total Expenditures by County'!AS$4)</f>
        <v>141.97084968955519</v>
      </c>
      <c r="AT17" s="57">
        <f>('Total Expenditures by County'!AT17/'Total Expenditures by County'!AT$4)</f>
        <v>169.08822736705926</v>
      </c>
      <c r="AU17" s="57">
        <f>('Total Expenditures by County'!AU17/'Total Expenditures by County'!AU$4)</f>
        <v>84.799597574997392</v>
      </c>
      <c r="AV17" s="57">
        <f>('Total Expenditures by County'!AV17/'Total Expenditures by County'!AV$4)</f>
        <v>0.27993517389446476</v>
      </c>
      <c r="AW17" s="57">
        <f>('Total Expenditures by County'!AW17/'Total Expenditures by County'!AW$4)</f>
        <v>71.705008488964353</v>
      </c>
      <c r="AX17" s="57">
        <f>('Total Expenditures by County'!AX17/'Total Expenditures by County'!AX$4)</f>
        <v>105.87283095762044</v>
      </c>
      <c r="AY17" s="57">
        <f>('Total Expenditures by County'!AY17/'Total Expenditures by County'!AY$4)</f>
        <v>143.73855030535762</v>
      </c>
      <c r="AZ17" s="57">
        <f>('Total Expenditures by County'!AZ17/'Total Expenditures by County'!AZ$4)</f>
        <v>191.35331543357344</v>
      </c>
      <c r="BA17" s="57">
        <f>('Total Expenditures by County'!BA17/'Total Expenditures by County'!BA$4)</f>
        <v>65.294402241236455</v>
      </c>
      <c r="BB17" s="57">
        <f>('Total Expenditures by County'!BB17/'Total Expenditures by County'!BB$4)</f>
        <v>16.090054615432642</v>
      </c>
      <c r="BC17" s="57">
        <f>('Total Expenditures by County'!BC17/'Total Expenditures by County'!BC$4)</f>
        <v>55.648504388265103</v>
      </c>
      <c r="BD17" s="57">
        <f>('Total Expenditures by County'!BD17/'Total Expenditures by County'!BD$4)</f>
        <v>53.561644400461816</v>
      </c>
      <c r="BE17" s="57">
        <f>('Total Expenditures by County'!BE17/'Total Expenditures by County'!BE$4)</f>
        <v>125.44203665377448</v>
      </c>
      <c r="BF17" s="57">
        <f>('Total Expenditures by County'!BF17/'Total Expenditures by County'!BF$4)</f>
        <v>0</v>
      </c>
      <c r="BG17" s="57">
        <f>('Total Expenditures by County'!BG17/'Total Expenditures by County'!BG$4)</f>
        <v>19.306220653675005</v>
      </c>
      <c r="BH17" s="57">
        <f>('Total Expenditures by County'!BH17/'Total Expenditures by County'!BH$4)</f>
        <v>114.80251727919611</v>
      </c>
      <c r="BI17" s="57">
        <f>('Total Expenditures by County'!BI17/'Total Expenditures by County'!BI$4)</f>
        <v>116.28659774262084</v>
      </c>
      <c r="BJ17" s="57">
        <f>('Total Expenditures by County'!BJ17/'Total Expenditures by County'!BJ$4)</f>
        <v>147.82001954053797</v>
      </c>
      <c r="BK17" s="57">
        <f>('Total Expenditures by County'!BK17/'Total Expenditures by County'!BK$4)</f>
        <v>14.661567533519301</v>
      </c>
      <c r="BL17" s="57">
        <f>('Total Expenditures by County'!BL17/'Total Expenditures by County'!BL$4)</f>
        <v>43.546267087276554</v>
      </c>
      <c r="BM17" s="57">
        <f>('Total Expenditures by County'!BM17/'Total Expenditures by County'!BM$4)</f>
        <v>7.5068475939188337</v>
      </c>
      <c r="BN17" s="57">
        <f>('Total Expenditures by County'!BN17/'Total Expenditures by County'!BN$4)</f>
        <v>44.301905605158922</v>
      </c>
      <c r="BO17" s="57">
        <f>('Total Expenditures by County'!BO17/'Total Expenditures by County'!BO$4)</f>
        <v>35.889876290637091</v>
      </c>
      <c r="BP17" s="57">
        <f>('Total Expenditures by County'!BP17/'Total Expenditures by County'!BP$4)</f>
        <v>0.54031341143902323</v>
      </c>
      <c r="BQ17" s="58">
        <f>('Total Expenditures by County'!BQ17/'Total Expenditures by County'!BQ$4)</f>
        <v>15.511551551551552</v>
      </c>
    </row>
    <row r="18" spans="1:69" x14ac:dyDescent="0.25">
      <c r="A18" s="10"/>
      <c r="B18" s="11">
        <v>523</v>
      </c>
      <c r="C18" s="12" t="s">
        <v>17</v>
      </c>
      <c r="D18" s="57">
        <f>('Total Expenditures by County'!D18/'Total Expenditures by County'!D$4)</f>
        <v>132.45473590879311</v>
      </c>
      <c r="E18" s="57">
        <f>('Total Expenditures by County'!E18/'Total Expenditures by County'!E$4)</f>
        <v>354.6240515231151</v>
      </c>
      <c r="F18" s="57">
        <f>('Total Expenditures by County'!F18/'Total Expenditures by County'!F$4)</f>
        <v>95.581876406439335</v>
      </c>
      <c r="G18" s="57">
        <f>('Total Expenditures by County'!G18/'Total Expenditures by County'!G$4)</f>
        <v>96.883559135847676</v>
      </c>
      <c r="H18" s="57">
        <f>('Total Expenditures by County'!H18/'Total Expenditures by County'!H$4)</f>
        <v>74.732013088511238</v>
      </c>
      <c r="I18" s="57">
        <f>('Total Expenditures by County'!I18/'Total Expenditures by County'!I$4)</f>
        <v>125.29885895936613</v>
      </c>
      <c r="J18" s="57">
        <f>('Total Expenditures by County'!J18/'Total Expenditures by County'!J$4)</f>
        <v>50.446422434531584</v>
      </c>
      <c r="K18" s="57">
        <f>('Total Expenditures by County'!K18/'Total Expenditures by County'!K$4)</f>
        <v>22.179249854912918</v>
      </c>
      <c r="L18" s="57">
        <f>('Total Expenditures by County'!L18/'Total Expenditures by County'!L$4)</f>
        <v>104.40213850078798</v>
      </c>
      <c r="M18" s="57">
        <f>('Total Expenditures by County'!M18/'Total Expenditures by County'!M$4)</f>
        <v>53.700989184059779</v>
      </c>
      <c r="N18" s="57">
        <f>('Total Expenditures by County'!N18/'Total Expenditures by County'!N$4)</f>
        <v>12.258087503853963</v>
      </c>
      <c r="O18" s="57">
        <f>('Total Expenditures by County'!O18/'Total Expenditures by County'!O$4)</f>
        <v>72.909951146516434</v>
      </c>
      <c r="P18" s="57">
        <f>('Total Expenditures by County'!P18/'Total Expenditures by County'!P$4)</f>
        <v>112.21042643126204</v>
      </c>
      <c r="Q18" s="57">
        <f>('Total Expenditures by County'!Q18/'Total Expenditures by County'!Q$4)</f>
        <v>119.77532183628855</v>
      </c>
      <c r="R18" s="57">
        <f>('Total Expenditures by County'!R18/'Total Expenditures by County'!R$4)</f>
        <v>144.71170962781486</v>
      </c>
      <c r="S18" s="57">
        <f>('Total Expenditures by County'!S18/'Total Expenditures by County'!S$4)</f>
        <v>54.445887146902407</v>
      </c>
      <c r="T18" s="57">
        <f>('Total Expenditures by County'!T18/'Total Expenditures by County'!T$4)</f>
        <v>91.247381756756752</v>
      </c>
      <c r="U18" s="57">
        <f>('Total Expenditures by County'!U18/'Total Expenditures by County'!U$4)</f>
        <v>58.308579116216492</v>
      </c>
      <c r="V18" s="57">
        <f>('Total Expenditures by County'!V18/'Total Expenditures by County'!V$4)</f>
        <v>85.480254171862939</v>
      </c>
      <c r="W18" s="57">
        <f>('Total Expenditures by County'!W18/'Total Expenditures by County'!W$4)</f>
        <v>432.52929277211547</v>
      </c>
      <c r="X18" s="57">
        <f>('Total Expenditures by County'!X18/'Total Expenditures by County'!X$4)</f>
        <v>109.43019699008931</v>
      </c>
      <c r="Y18" s="57">
        <f>('Total Expenditures by County'!Y18/'Total Expenditures by County'!Y$4)</f>
        <v>150.9304169514696</v>
      </c>
      <c r="Z18" s="57">
        <f>('Total Expenditures by County'!Z18/'Total Expenditures by County'!Z$4)</f>
        <v>0</v>
      </c>
      <c r="AA18" s="57">
        <f>('Total Expenditures by County'!AA18/'Total Expenditures by County'!AA$4)</f>
        <v>99.373976270474586</v>
      </c>
      <c r="AB18" s="57">
        <f>('Total Expenditures by County'!AB18/'Total Expenditures by County'!AB$4)</f>
        <v>4.3876958924097522</v>
      </c>
      <c r="AC18" s="57">
        <f>('Total Expenditures by County'!AC18/'Total Expenditures by County'!AC$4)</f>
        <v>115.22853059117799</v>
      </c>
      <c r="AD18" s="57">
        <f>('Total Expenditures by County'!AD18/'Total Expenditures by County'!AD$4)</f>
        <v>110.22072885257057</v>
      </c>
      <c r="AE18" s="57">
        <f>('Total Expenditures by County'!AE18/'Total Expenditures by County'!AE$4)</f>
        <v>13.458245402472114</v>
      </c>
      <c r="AF18" s="57">
        <f>('Total Expenditures by County'!AF18/'Total Expenditures by County'!AF$4)</f>
        <v>123.9717497174274</v>
      </c>
      <c r="AG18" s="57">
        <f>('Total Expenditures by County'!AG18/'Total Expenditures by County'!AG$4)</f>
        <v>62.879801022632684</v>
      </c>
      <c r="AH18" s="57">
        <f>('Total Expenditures by County'!AH18/'Total Expenditures by County'!AH$4)</f>
        <v>90.470280322336251</v>
      </c>
      <c r="AI18" s="57">
        <f>('Total Expenditures by County'!AI18/'Total Expenditures by County'!AI$4)</f>
        <v>4.7872807017543861</v>
      </c>
      <c r="AJ18" s="57">
        <f>('Total Expenditures by County'!AJ18/'Total Expenditures by County'!AJ$4)</f>
        <v>78.605008702684088</v>
      </c>
      <c r="AK18" s="57">
        <f>('Total Expenditures by County'!AK18/'Total Expenditures by County'!AK$4)</f>
        <v>76.942398005541833</v>
      </c>
      <c r="AL18" s="57">
        <f>('Total Expenditures by County'!AL18/'Total Expenditures by County'!AL$4)</f>
        <v>133.04718344272843</v>
      </c>
      <c r="AM18" s="57">
        <f>('Total Expenditures by County'!AM18/'Total Expenditures by County'!AM$4)</f>
        <v>98.133603639240505</v>
      </c>
      <c r="AN18" s="57">
        <f>('Total Expenditures by County'!AN18/'Total Expenditures by County'!AN$4)</f>
        <v>132.05507013106461</v>
      </c>
      <c r="AO18" s="57">
        <f>('Total Expenditures by County'!AO18/'Total Expenditures by County'!AO$4)</f>
        <v>96.937187499999993</v>
      </c>
      <c r="AP18" s="57">
        <f>('Total Expenditures by County'!AP18/'Total Expenditures by County'!AP$4)</f>
        <v>90.39200306869644</v>
      </c>
      <c r="AQ18" s="57">
        <f>('Total Expenditures by County'!AQ18/'Total Expenditures by County'!AQ$4)</f>
        <v>88.138265851907207</v>
      </c>
      <c r="AR18" s="57">
        <f>('Total Expenditures by County'!AR18/'Total Expenditures by County'!AR$4)</f>
        <v>144.09344137756395</v>
      </c>
      <c r="AS18" s="57">
        <f>('Total Expenditures by County'!AS18/'Total Expenditures by County'!AS$4)</f>
        <v>121.15111151972883</v>
      </c>
      <c r="AT18" s="57">
        <f>('Total Expenditures by County'!AT18/'Total Expenditures by County'!AT$4)</f>
        <v>53.925073444195888</v>
      </c>
      <c r="AU18" s="57">
        <f>('Total Expenditures by County'!AU18/'Total Expenditures by County'!AU$4)</f>
        <v>73.18738894115188</v>
      </c>
      <c r="AV18" s="57">
        <f>('Total Expenditures by County'!AV18/'Total Expenditures by County'!AV$4)</f>
        <v>73.484111350821792</v>
      </c>
      <c r="AW18" s="57">
        <f>('Total Expenditures by County'!AW18/'Total Expenditures by County'!AW$4)</f>
        <v>133.03363127933687</v>
      </c>
      <c r="AX18" s="57">
        <f>('Total Expenditures by County'!AX18/'Total Expenditures by County'!AX$4)</f>
        <v>128.74305571081351</v>
      </c>
      <c r="AY18" s="57">
        <f>('Total Expenditures by County'!AY18/'Total Expenditures by County'!AY$4)</f>
        <v>117.62760640488831</v>
      </c>
      <c r="AZ18" s="57">
        <f>('Total Expenditures by County'!AZ18/'Total Expenditures by County'!AZ$4)</f>
        <v>106.26317217503846</v>
      </c>
      <c r="BA18" s="57">
        <f>('Total Expenditures by County'!BA18/'Total Expenditures by County'!BA$4)</f>
        <v>21.708821792168798</v>
      </c>
      <c r="BB18" s="57">
        <f>('Total Expenditures by County'!BB18/'Total Expenditures by County'!BB$4)</f>
        <v>9.9439390203508893</v>
      </c>
      <c r="BC18" s="57">
        <f>('Total Expenditures by County'!BC18/'Total Expenditures by County'!BC$4)</f>
        <v>79.098295242728881</v>
      </c>
      <c r="BD18" s="57">
        <f>('Total Expenditures by County'!BD18/'Total Expenditures by County'!BD$4)</f>
        <v>92.464195392819832</v>
      </c>
      <c r="BE18" s="57">
        <f>('Total Expenditures by County'!BE18/'Total Expenditures by County'!BE$4)</f>
        <v>5.3153685511738757</v>
      </c>
      <c r="BF18" s="57">
        <f>('Total Expenditures by County'!BF18/'Total Expenditures by County'!BF$4)</f>
        <v>130.37612294047938</v>
      </c>
      <c r="BG18" s="57">
        <f>('Total Expenditures by County'!BG18/'Total Expenditures by County'!BG$4)</f>
        <v>6.2219610250115087</v>
      </c>
      <c r="BH18" s="57">
        <f>('Total Expenditures by County'!BH18/'Total Expenditures by County'!BH$4)</f>
        <v>70.565224820831958</v>
      </c>
      <c r="BI18" s="57">
        <f>('Total Expenditures by County'!BI18/'Total Expenditures by County'!BI$4)</f>
        <v>82.783997850545148</v>
      </c>
      <c r="BJ18" s="57">
        <f>('Total Expenditures by County'!BJ18/'Total Expenditures by County'!BJ$4)</f>
        <v>66.378204518533252</v>
      </c>
      <c r="BK18" s="57">
        <f>('Total Expenditures by County'!BK18/'Total Expenditures by County'!BK$4)</f>
        <v>5.949811032124539</v>
      </c>
      <c r="BL18" s="57">
        <f>('Total Expenditures by County'!BL18/'Total Expenditures by County'!BL$4)</f>
        <v>106.99417280056082</v>
      </c>
      <c r="BM18" s="57">
        <f>('Total Expenditures by County'!BM18/'Total Expenditures by County'!BM$4)</f>
        <v>0</v>
      </c>
      <c r="BN18" s="57">
        <f>('Total Expenditures by County'!BN18/'Total Expenditures by County'!BN$4)</f>
        <v>83.934242126254176</v>
      </c>
      <c r="BO18" s="57">
        <f>('Total Expenditures by County'!BO18/'Total Expenditures by County'!BO$4)</f>
        <v>157.45324936866669</v>
      </c>
      <c r="BP18" s="57">
        <f>('Total Expenditures by County'!BP18/'Total Expenditures by County'!BP$4)</f>
        <v>9.4380839388995987</v>
      </c>
      <c r="BQ18" s="58">
        <f>('Total Expenditures by County'!BQ18/'Total Expenditures by County'!BQ$4)</f>
        <v>61.497417417417417</v>
      </c>
    </row>
    <row r="19" spans="1:69" x14ac:dyDescent="0.25">
      <c r="A19" s="10"/>
      <c r="B19" s="11">
        <v>524</v>
      </c>
      <c r="C19" s="12" t="s">
        <v>18</v>
      </c>
      <c r="D19" s="57">
        <f>('Total Expenditures by County'!D19/'Total Expenditures by County'!D$4)</f>
        <v>6.1378892319522311</v>
      </c>
      <c r="E19" s="57">
        <f>('Total Expenditures by County'!E19/'Total Expenditures by County'!E$4)</f>
        <v>0</v>
      </c>
      <c r="F19" s="57">
        <f>('Total Expenditures by County'!F19/'Total Expenditures by County'!F$4)</f>
        <v>39.201632912122783</v>
      </c>
      <c r="G19" s="57">
        <f>('Total Expenditures by County'!G19/'Total Expenditures by County'!G$4)</f>
        <v>0</v>
      </c>
      <c r="H19" s="57">
        <f>('Total Expenditures by County'!H19/'Total Expenditures by County'!H$4)</f>
        <v>6.6276236661361478</v>
      </c>
      <c r="I19" s="57">
        <f>('Total Expenditures by County'!I19/'Total Expenditures by County'!I$4)</f>
        <v>0</v>
      </c>
      <c r="J19" s="57">
        <f>('Total Expenditures by County'!J19/'Total Expenditures by County'!J$4)</f>
        <v>3.580246065021651</v>
      </c>
      <c r="K19" s="57">
        <f>('Total Expenditures by County'!K19/'Total Expenditures by County'!K$4)</f>
        <v>28.968541530803332</v>
      </c>
      <c r="L19" s="57">
        <f>('Total Expenditures by County'!L19/'Total Expenditures by County'!L$4)</f>
        <v>76.827704397848777</v>
      </c>
      <c r="M19" s="57">
        <f>('Total Expenditures by County'!M19/'Total Expenditures by County'!M$4)</f>
        <v>0</v>
      </c>
      <c r="N19" s="57">
        <f>('Total Expenditures by County'!N19/'Total Expenditures by County'!N$4)</f>
        <v>47.715845166694784</v>
      </c>
      <c r="O19" s="57">
        <f>('Total Expenditures by County'!O19/'Total Expenditures by County'!O$4)</f>
        <v>7.6018514443319694</v>
      </c>
      <c r="P19" s="57">
        <f>('Total Expenditures by County'!P19/'Total Expenditures by County'!P$4)</f>
        <v>13.370877303965264</v>
      </c>
      <c r="Q19" s="57">
        <f>('Total Expenditures by County'!Q19/'Total Expenditures by County'!Q$4)</f>
        <v>14.579001700267185</v>
      </c>
      <c r="R19" s="57">
        <f>('Total Expenditures by County'!R19/'Total Expenditures by County'!R$4)</f>
        <v>12.923774369266056</v>
      </c>
      <c r="S19" s="57">
        <f>('Total Expenditures by County'!S19/'Total Expenditures by County'!S$4)</f>
        <v>5.9685850443499451</v>
      </c>
      <c r="T19" s="57">
        <f>('Total Expenditures by County'!T19/'Total Expenditures by County'!T$4)</f>
        <v>13.474831081081081</v>
      </c>
      <c r="U19" s="57">
        <f>('Total Expenditures by County'!U19/'Total Expenditures by County'!U$4)</f>
        <v>8.9631170443961494</v>
      </c>
      <c r="V19" s="57">
        <f>('Total Expenditures by County'!V19/'Total Expenditures by County'!V$4)</f>
        <v>14.524912405724805</v>
      </c>
      <c r="W19" s="57">
        <f>('Total Expenditures by County'!W19/'Total Expenditures by County'!W$4)</f>
        <v>12.170543841904614</v>
      </c>
      <c r="X19" s="57">
        <f>('Total Expenditures by County'!X19/'Total Expenditures by County'!X$4)</f>
        <v>16.037868591704392</v>
      </c>
      <c r="Y19" s="57">
        <f>('Total Expenditures by County'!Y19/'Total Expenditures by County'!Y$4)</f>
        <v>9.0223513328776495</v>
      </c>
      <c r="Z19" s="57">
        <f>('Total Expenditures by County'!Z19/'Total Expenditures by County'!Z$4)</f>
        <v>11.733875926930729</v>
      </c>
      <c r="AA19" s="57">
        <f>('Total Expenditures by County'!AA19/'Total Expenditures by County'!AA$4)</f>
        <v>8.9736455270894577</v>
      </c>
      <c r="AB19" s="57">
        <f>('Total Expenditures by County'!AB19/'Total Expenditures by County'!AB$4)</f>
        <v>18.252388035222459</v>
      </c>
      <c r="AC19" s="57">
        <f>('Total Expenditures by County'!AC19/'Total Expenditures by County'!AC$4)</f>
        <v>9.8268948266963108</v>
      </c>
      <c r="AD19" s="57">
        <f>('Total Expenditures by County'!AD19/'Total Expenditures by County'!AD$4)</f>
        <v>14.565669832365568</v>
      </c>
      <c r="AE19" s="57">
        <f>('Total Expenditures by County'!AE19/'Total Expenditures by County'!AE$4)</f>
        <v>3.7424881921414932</v>
      </c>
      <c r="AF19" s="57">
        <f>('Total Expenditures by County'!AF19/'Total Expenditures by County'!AF$4)</f>
        <v>16.862851122615577</v>
      </c>
      <c r="AG19" s="57">
        <f>('Total Expenditures by County'!AG19/'Total Expenditures by County'!AG$4)</f>
        <v>5.6127075983986678</v>
      </c>
      <c r="AH19" s="57">
        <f>('Total Expenditures by County'!AH19/'Total Expenditures by County'!AH$4)</f>
        <v>9.5094703491976027</v>
      </c>
      <c r="AI19" s="57">
        <f>('Total Expenditures by County'!AI19/'Total Expenditures by County'!AI$4)</f>
        <v>14.228185595567867</v>
      </c>
      <c r="AJ19" s="57">
        <f>('Total Expenditures by County'!AJ19/'Total Expenditures by County'!AJ$4)</f>
        <v>8.3166576638900214</v>
      </c>
      <c r="AK19" s="57">
        <f>('Total Expenditures by County'!AK19/'Total Expenditures by County'!AK$4)</f>
        <v>11.498350216642011</v>
      </c>
      <c r="AL19" s="57">
        <f>('Total Expenditures by County'!AL19/'Total Expenditures by County'!AL$4)</f>
        <v>5.1511339706021948</v>
      </c>
      <c r="AM19" s="57">
        <f>('Total Expenditures by County'!AM19/'Total Expenditures by County'!AM$4)</f>
        <v>12.878387064873417</v>
      </c>
      <c r="AN19" s="57">
        <f>('Total Expenditures by County'!AN19/'Total Expenditures by County'!AN$4)</f>
        <v>7.8273166245113819</v>
      </c>
      <c r="AO19" s="57">
        <f>('Total Expenditures by County'!AO19/'Total Expenditures by County'!AO$4)</f>
        <v>9.9064062499999999</v>
      </c>
      <c r="AP19" s="57">
        <f>('Total Expenditures by County'!AP19/'Total Expenditures by County'!AP$4)</f>
        <v>27.649756393594668</v>
      </c>
      <c r="AQ19" s="57">
        <f>('Total Expenditures by County'!AQ19/'Total Expenditures by County'!AQ$4)</f>
        <v>9.9359153588018927</v>
      </c>
      <c r="AR19" s="57">
        <f>('Total Expenditures by County'!AR19/'Total Expenditures by County'!AR$4)</f>
        <v>21.912189628286974</v>
      </c>
      <c r="AS19" s="57">
        <f>('Total Expenditures by County'!AS19/'Total Expenditures by County'!AS$4)</f>
        <v>0.37798227084773017</v>
      </c>
      <c r="AT19" s="57">
        <f>('Total Expenditures by County'!AT19/'Total Expenditures by County'!AT$4)</f>
        <v>65.850807212354795</v>
      </c>
      <c r="AU19" s="57">
        <f>('Total Expenditures by County'!AU19/'Total Expenditures by County'!AU$4)</f>
        <v>7.535983066792098</v>
      </c>
      <c r="AV19" s="57">
        <f>('Total Expenditures by County'!AV19/'Total Expenditures by County'!AV$4)</f>
        <v>9.5187547551303293</v>
      </c>
      <c r="AW19" s="57">
        <f>('Total Expenditures by County'!AW19/'Total Expenditures by County'!AW$4)</f>
        <v>16.760386497553181</v>
      </c>
      <c r="AX19" s="57">
        <f>('Total Expenditures by County'!AX19/'Total Expenditures by County'!AX$4)</f>
        <v>20.616371339416606</v>
      </c>
      <c r="AY19" s="57">
        <f>('Total Expenditures by County'!AY19/'Total Expenditures by County'!AY$4)</f>
        <v>8.3247428866106432</v>
      </c>
      <c r="AZ19" s="57">
        <f>('Total Expenditures by County'!AZ19/'Total Expenditures by County'!AZ$4)</f>
        <v>11.653917501017471</v>
      </c>
      <c r="BA19" s="57">
        <f>('Total Expenditures by County'!BA19/'Total Expenditures by County'!BA$4)</f>
        <v>9.2961947381805956</v>
      </c>
      <c r="BB19" s="57">
        <f>('Total Expenditures by County'!BB19/'Total Expenditures by County'!BB$4)</f>
        <v>7.0061737344320623</v>
      </c>
      <c r="BC19" s="57">
        <f>('Total Expenditures by County'!BC19/'Total Expenditures by County'!BC$4)</f>
        <v>10.269327006312277</v>
      </c>
      <c r="BD19" s="57">
        <f>('Total Expenditures by County'!BD19/'Total Expenditures by County'!BD$4)</f>
        <v>13.813376216394524</v>
      </c>
      <c r="BE19" s="57">
        <f>('Total Expenditures by County'!BE19/'Total Expenditures by County'!BE$4)</f>
        <v>21.561962110073701</v>
      </c>
      <c r="BF19" s="57">
        <f>('Total Expenditures by County'!BF19/'Total Expenditures by County'!BF$4)</f>
        <v>6.9708704461179707</v>
      </c>
      <c r="BG19" s="57">
        <f>('Total Expenditures by County'!BG19/'Total Expenditures by County'!BG$4)</f>
        <v>11.279367807273285</v>
      </c>
      <c r="BH19" s="57">
        <f>('Total Expenditures by County'!BH19/'Total Expenditures by County'!BH$4)</f>
        <v>25.199451656507435</v>
      </c>
      <c r="BI19" s="57">
        <f>('Total Expenditures by County'!BI19/'Total Expenditures by County'!BI$4)</f>
        <v>5.593838831527445</v>
      </c>
      <c r="BJ19" s="57">
        <f>('Total Expenditures by County'!BJ19/'Total Expenditures by County'!BJ$4)</f>
        <v>23.434465704626611</v>
      </c>
      <c r="BK19" s="57">
        <f>('Total Expenditures by County'!BK19/'Total Expenditures by County'!BK$4)</f>
        <v>5.8792630252857014</v>
      </c>
      <c r="BL19" s="57">
        <f>('Total Expenditures by County'!BL19/'Total Expenditures by County'!BL$4)</f>
        <v>6.89248159831756</v>
      </c>
      <c r="BM19" s="57">
        <f>('Total Expenditures by County'!BM19/'Total Expenditures by County'!BM$4)</f>
        <v>4.427880386983289</v>
      </c>
      <c r="BN19" s="57">
        <f>('Total Expenditures by County'!BN19/'Total Expenditures by County'!BN$4)</f>
        <v>6.4784620387311112</v>
      </c>
      <c r="BO19" s="57">
        <f>('Total Expenditures by County'!BO19/'Total Expenditures by County'!BO$4)</f>
        <v>11.400568999136912</v>
      </c>
      <c r="BP19" s="57">
        <f>('Total Expenditures by County'!BP19/'Total Expenditures by County'!BP$4)</f>
        <v>17.288084762799283</v>
      </c>
      <c r="BQ19" s="58">
        <f>('Total Expenditures by County'!BQ19/'Total Expenditures by County'!BQ$4)</f>
        <v>5.9372572572572571</v>
      </c>
    </row>
    <row r="20" spans="1:69" x14ac:dyDescent="0.25">
      <c r="A20" s="10"/>
      <c r="B20" s="11">
        <v>525</v>
      </c>
      <c r="C20" s="12" t="s">
        <v>19</v>
      </c>
      <c r="D20" s="57">
        <f>('Total Expenditures by County'!D20/'Total Expenditures by County'!D$4)</f>
        <v>34.00489224890444</v>
      </c>
      <c r="E20" s="57">
        <f>('Total Expenditures by County'!E20/'Total Expenditures by County'!E$4)</f>
        <v>13.626420401969131</v>
      </c>
      <c r="F20" s="57">
        <f>('Total Expenditures by County'!F20/'Total Expenditures by County'!F$4)</f>
        <v>18.501979112572847</v>
      </c>
      <c r="G20" s="57">
        <f>('Total Expenditures by County'!G20/'Total Expenditures by County'!G$4)</f>
        <v>29.261149761991945</v>
      </c>
      <c r="H20" s="57">
        <f>('Total Expenditures by County'!H20/'Total Expenditures by County'!H$4)</f>
        <v>12.953675713975439</v>
      </c>
      <c r="I20" s="57">
        <f>('Total Expenditures by County'!I20/'Total Expenditures by County'!I$4)</f>
        <v>11.641886933495023</v>
      </c>
      <c r="J20" s="57">
        <f>('Total Expenditures by County'!J20/'Total Expenditures by County'!J$4)</f>
        <v>95.452608426695988</v>
      </c>
      <c r="K20" s="57">
        <f>('Total Expenditures by County'!K20/'Total Expenditures by County'!K$4)</f>
        <v>8.814719308847021</v>
      </c>
      <c r="L20" s="57">
        <f>('Total Expenditures by County'!L20/'Total Expenditures by County'!L$4)</f>
        <v>1.2831216740517735</v>
      </c>
      <c r="M20" s="57">
        <f>('Total Expenditures by County'!M20/'Total Expenditures by County'!M$4)</f>
        <v>0</v>
      </c>
      <c r="N20" s="57">
        <f>('Total Expenditures by County'!N20/'Total Expenditures by County'!N$4)</f>
        <v>8.9156113111616566</v>
      </c>
      <c r="O20" s="57">
        <f>('Total Expenditures by County'!O20/'Total Expenditures by County'!O$4)</f>
        <v>47.51925531446679</v>
      </c>
      <c r="P20" s="57">
        <f>('Total Expenditures by County'!P20/'Total Expenditures by County'!P$4)</f>
        <v>6.6754464157345375</v>
      </c>
      <c r="Q20" s="57">
        <f>('Total Expenditures by County'!Q20/'Total Expenditures by County'!Q$4)</f>
        <v>17.15357056108817</v>
      </c>
      <c r="R20" s="57">
        <f>('Total Expenditures by County'!R20/'Total Expenditures by County'!R$4)</f>
        <v>38.560594114887408</v>
      </c>
      <c r="S20" s="57">
        <f>('Total Expenditures by County'!S20/'Total Expenditures by County'!S$4)</f>
        <v>4.919735972294851</v>
      </c>
      <c r="T20" s="57">
        <f>('Total Expenditures by County'!T20/'Total Expenditures by County'!T$4)</f>
        <v>25.117567567567569</v>
      </c>
      <c r="U20" s="57">
        <f>('Total Expenditures by County'!U20/'Total Expenditures by County'!U$4)</f>
        <v>0.6395529338714685</v>
      </c>
      <c r="V20" s="57">
        <f>('Total Expenditures by County'!V20/'Total Expenditures by County'!V$4)</f>
        <v>11.7799750579013</v>
      </c>
      <c r="W20" s="57">
        <f>('Total Expenditures by County'!W20/'Total Expenditures by County'!W$4)</f>
        <v>376.96981249513732</v>
      </c>
      <c r="X20" s="57">
        <f>('Total Expenditures by County'!X20/'Total Expenditures by County'!X$4)</f>
        <v>24.822525388474244</v>
      </c>
      <c r="Y20" s="57">
        <f>('Total Expenditures by County'!Y20/'Total Expenditures by County'!Y$4)</f>
        <v>58.713260423786743</v>
      </c>
      <c r="Z20" s="57">
        <f>('Total Expenditures by County'!Z20/'Total Expenditures by County'!Z$4)</f>
        <v>6.0501718213058417</v>
      </c>
      <c r="AA20" s="57">
        <f>('Total Expenditures by County'!AA20/'Total Expenditures by County'!AA$4)</f>
        <v>10.969051868962621</v>
      </c>
      <c r="AB20" s="57">
        <f>('Total Expenditures by County'!AB20/'Total Expenditures by County'!AB$4)</f>
        <v>16.958177571414836</v>
      </c>
      <c r="AC20" s="57">
        <f>('Total Expenditures by County'!AC20/'Total Expenditures by County'!AC$4)</f>
        <v>26.529290904037797</v>
      </c>
      <c r="AD20" s="57">
        <f>('Total Expenditures by County'!AD20/'Total Expenditures by County'!AD$4)</f>
        <v>1.4408458896333105</v>
      </c>
      <c r="AE20" s="57">
        <f>('Total Expenditures by County'!AE20/'Total Expenditures by County'!AE$4)</f>
        <v>9.3606672696211444</v>
      </c>
      <c r="AF20" s="57">
        <f>('Total Expenditures by County'!AF20/'Total Expenditures by County'!AF$4)</f>
        <v>7.3322914195610007</v>
      </c>
      <c r="AG20" s="57">
        <f>('Total Expenditures by County'!AG20/'Total Expenditures by County'!AG$4)</f>
        <v>7.9543580799873164</v>
      </c>
      <c r="AH20" s="57">
        <f>('Total Expenditures by County'!AH20/'Total Expenditures by County'!AH$4)</f>
        <v>258.98147255320612</v>
      </c>
      <c r="AI20" s="57">
        <f>('Total Expenditures by County'!AI20/'Total Expenditures by County'!AI$4)</f>
        <v>0</v>
      </c>
      <c r="AJ20" s="57">
        <f>('Total Expenditures by County'!AJ20/'Total Expenditures by County'!AJ$4)</f>
        <v>6.1608432916678515</v>
      </c>
      <c r="AK20" s="57">
        <f>('Total Expenditures by County'!AK20/'Total Expenditures by County'!AK$4)</f>
        <v>3.1749971840293161</v>
      </c>
      <c r="AL20" s="57">
        <f>('Total Expenditures by County'!AL20/'Total Expenditures by County'!AL$4)</f>
        <v>4.6242762170276643</v>
      </c>
      <c r="AM20" s="57">
        <f>('Total Expenditures by County'!AM20/'Total Expenditures by County'!AM$4)</f>
        <v>24.796627768987342</v>
      </c>
      <c r="AN20" s="57">
        <f>('Total Expenditures by County'!AN20/'Total Expenditures by County'!AN$4)</f>
        <v>19.350080478270868</v>
      </c>
      <c r="AO20" s="57">
        <f>('Total Expenditures by County'!AO20/'Total Expenditures by County'!AO$4)</f>
        <v>23.560468749999998</v>
      </c>
      <c r="AP20" s="57">
        <f>('Total Expenditures by County'!AP20/'Total Expenditures by County'!AP$4)</f>
        <v>13.39692099824237</v>
      </c>
      <c r="AQ20" s="57">
        <f>('Total Expenditures by County'!AQ20/'Total Expenditures by County'!AQ$4)</f>
        <v>8.5534444102519007</v>
      </c>
      <c r="AR20" s="57">
        <f>('Total Expenditures by County'!AR20/'Total Expenditures by County'!AR$4)</f>
        <v>13.208007356959124</v>
      </c>
      <c r="AS20" s="57">
        <f>('Total Expenditures by County'!AS20/'Total Expenditures by County'!AS$4)</f>
        <v>5.6732032522285785</v>
      </c>
      <c r="AT20" s="57">
        <f>('Total Expenditures by County'!AT20/'Total Expenditures by County'!AT$4)</f>
        <v>8.8243807778346763</v>
      </c>
      <c r="AU20" s="57">
        <f>('Total Expenditures by County'!AU20/'Total Expenditures by County'!AU$4)</f>
        <v>92.55256349952964</v>
      </c>
      <c r="AV20" s="57">
        <f>('Total Expenditures by County'!AV20/'Total Expenditures by County'!AV$4)</f>
        <v>52.361400327257186</v>
      </c>
      <c r="AW20" s="57">
        <f>('Total Expenditures by County'!AW20/'Total Expenditures by County'!AW$4)</f>
        <v>4.1951962448816538</v>
      </c>
      <c r="AX20" s="57">
        <f>('Total Expenditures by County'!AX20/'Total Expenditures by County'!AX$4)</f>
        <v>5.7918589647363934</v>
      </c>
      <c r="AY20" s="57">
        <f>('Total Expenditures by County'!AY20/'Total Expenditures by County'!AY$4)</f>
        <v>3.4362867994045283</v>
      </c>
      <c r="AZ20" s="57">
        <f>('Total Expenditures by County'!AZ20/'Total Expenditures by County'!AZ$4)</f>
        <v>7.6401451810301237</v>
      </c>
      <c r="BA20" s="57">
        <f>('Total Expenditures by County'!BA20/'Total Expenditures by County'!BA$4)</f>
        <v>11.274057195829267</v>
      </c>
      <c r="BB20" s="57">
        <f>('Total Expenditures by County'!BB20/'Total Expenditures by County'!BB$4)</f>
        <v>13.555040313406444</v>
      </c>
      <c r="BC20" s="57">
        <f>('Total Expenditures by County'!BC20/'Total Expenditures by County'!BC$4)</f>
        <v>4.7590103182676939</v>
      </c>
      <c r="BD20" s="57">
        <f>('Total Expenditures by County'!BD20/'Total Expenditures by County'!BD$4)</f>
        <v>16.339051074825445</v>
      </c>
      <c r="BE20" s="57">
        <f>('Total Expenditures by County'!BE20/'Total Expenditures by County'!BE$4)</f>
        <v>3.6860080724459885</v>
      </c>
      <c r="BF20" s="57">
        <f>('Total Expenditures by County'!BF20/'Total Expenditures by County'!BF$4)</f>
        <v>12.802445881653803</v>
      </c>
      <c r="BG20" s="57">
        <f>('Total Expenditures by County'!BG20/'Total Expenditures by County'!BG$4)</f>
        <v>25.313272978364278</v>
      </c>
      <c r="BH20" s="57">
        <f>('Total Expenditures by County'!BH20/'Total Expenditures by County'!BH$4)</f>
        <v>45.259371572853169</v>
      </c>
      <c r="BI20" s="57">
        <f>('Total Expenditures by County'!BI20/'Total Expenditures by County'!BI$4)</f>
        <v>12.716055208476799</v>
      </c>
      <c r="BJ20" s="57">
        <f>('Total Expenditures by County'!BJ20/'Total Expenditures by County'!BJ$4)</f>
        <v>18.52516492732822</v>
      </c>
      <c r="BK20" s="57">
        <f>('Total Expenditures by County'!BK20/'Total Expenditures by County'!BK$4)</f>
        <v>4.1185548456762353</v>
      </c>
      <c r="BL20" s="57">
        <f>('Total Expenditures by County'!BL20/'Total Expenditures by County'!BL$4)</f>
        <v>12.09341044514546</v>
      </c>
      <c r="BM20" s="57">
        <f>('Total Expenditures by County'!BM20/'Total Expenditures by County'!BM$4)</f>
        <v>12.513129790174645</v>
      </c>
      <c r="BN20" s="57">
        <f>('Total Expenditures by County'!BN20/'Total Expenditures by County'!BN$4)</f>
        <v>24.243097862070858</v>
      </c>
      <c r="BO20" s="57">
        <f>('Total Expenditures by County'!BO20/'Total Expenditures by County'!BO$4)</f>
        <v>0</v>
      </c>
      <c r="BP20" s="57">
        <f>('Total Expenditures by County'!BP20/'Total Expenditures by County'!BP$4)</f>
        <v>11.477153261818842</v>
      </c>
      <c r="BQ20" s="58">
        <f>('Total Expenditures by County'!BQ20/'Total Expenditures by County'!BQ$4)</f>
        <v>33.057697697697698</v>
      </c>
    </row>
    <row r="21" spans="1:69" x14ac:dyDescent="0.25">
      <c r="A21" s="10"/>
      <c r="B21" s="11">
        <v>526</v>
      </c>
      <c r="C21" s="12" t="s">
        <v>20</v>
      </c>
      <c r="D21" s="57">
        <f>('Total Expenditures by County'!D21/'Total Expenditures by County'!D$4)</f>
        <v>39.910287846272752</v>
      </c>
      <c r="E21" s="57">
        <f>('Total Expenditures by County'!E21/'Total Expenditures by County'!E$4)</f>
        <v>53.646185734907654</v>
      </c>
      <c r="F21" s="57">
        <f>('Total Expenditures by County'!F21/'Total Expenditures by County'!F$4)</f>
        <v>38.113236397207316</v>
      </c>
      <c r="G21" s="57">
        <f>('Total Expenditures by County'!G21/'Total Expenditures by County'!G$4)</f>
        <v>102.89417795679239</v>
      </c>
      <c r="H21" s="57">
        <f>('Total Expenditures by County'!H21/'Total Expenditures by County'!H$4)</f>
        <v>37.402722737905769</v>
      </c>
      <c r="I21" s="57">
        <f>('Total Expenditures by County'!I21/'Total Expenditures by County'!I$4)</f>
        <v>0</v>
      </c>
      <c r="J21" s="57">
        <f>('Total Expenditures by County'!J21/'Total Expenditures by County'!J$4)</f>
        <v>16.495979105093134</v>
      </c>
      <c r="K21" s="57">
        <f>('Total Expenditures by County'!K21/'Total Expenditures by County'!K$4)</f>
        <v>80.543104325090795</v>
      </c>
      <c r="L21" s="57">
        <f>('Total Expenditures by County'!L21/'Total Expenditures by County'!L$4)</f>
        <v>3.3215312965986107E-3</v>
      </c>
      <c r="M21" s="57">
        <f>('Total Expenditures by County'!M21/'Total Expenditures by County'!M$4)</f>
        <v>65.862507887140609</v>
      </c>
      <c r="N21" s="57">
        <f>('Total Expenditures by County'!N21/'Total Expenditures by County'!N$4)</f>
        <v>69.445163204402533</v>
      </c>
      <c r="O21" s="57">
        <f>('Total Expenditures by County'!O21/'Total Expenditures by County'!O$4)</f>
        <v>0.37357510672945732</v>
      </c>
      <c r="P21" s="57">
        <f>('Total Expenditures by County'!P21/'Total Expenditures by County'!P$4)</f>
        <v>9.4808637892860226</v>
      </c>
      <c r="Q21" s="57">
        <f>('Total Expenditures by County'!Q21/'Total Expenditures by County'!Q$4)</f>
        <v>178.33404177799369</v>
      </c>
      <c r="R21" s="57">
        <f>('Total Expenditures by County'!R21/'Total Expenditures by County'!R$4)</f>
        <v>47.945810962260218</v>
      </c>
      <c r="S21" s="57">
        <f>('Total Expenditures by County'!S21/'Total Expenditures by County'!S$4)</f>
        <v>0</v>
      </c>
      <c r="T21" s="57">
        <f>('Total Expenditures by County'!T21/'Total Expenditures by County'!T$4)</f>
        <v>0</v>
      </c>
      <c r="U21" s="57">
        <f>('Total Expenditures by County'!U21/'Total Expenditures by County'!U$4)</f>
        <v>59.916113008382489</v>
      </c>
      <c r="V21" s="57">
        <f>('Total Expenditures by County'!V21/'Total Expenditures by County'!V$4)</f>
        <v>110.3715184987232</v>
      </c>
      <c r="W21" s="57">
        <f>('Total Expenditures by County'!W21/'Total Expenditures by County'!W$4)</f>
        <v>0</v>
      </c>
      <c r="X21" s="57">
        <f>('Total Expenditures by County'!X21/'Total Expenditures by County'!X$4)</f>
        <v>68.199314817080634</v>
      </c>
      <c r="Y21" s="57">
        <f>('Total Expenditures by County'!Y21/'Total Expenditures by County'!Y$4)</f>
        <v>77.559330143540663</v>
      </c>
      <c r="Z21" s="57">
        <f>('Total Expenditures by County'!Z21/'Total Expenditures by County'!Z$4)</f>
        <v>64.750334599385056</v>
      </c>
      <c r="AA21" s="57">
        <f>('Total Expenditures by County'!AA21/'Total Expenditures by County'!AA$4)</f>
        <v>72.513413481730367</v>
      </c>
      <c r="AB21" s="57">
        <f>('Total Expenditures by County'!AB21/'Total Expenditures by County'!AB$4)</f>
        <v>55.503011554188184</v>
      </c>
      <c r="AC21" s="57">
        <f>('Total Expenditures by County'!AC21/'Total Expenditures by County'!AC$4)</f>
        <v>53.20156231389209</v>
      </c>
      <c r="AD21" s="57">
        <f>('Total Expenditures by County'!AD21/'Total Expenditures by County'!AD$4)</f>
        <v>16.351942533097258</v>
      </c>
      <c r="AE21" s="57">
        <f>('Total Expenditures by County'!AE21/'Total Expenditures by County'!AE$4)</f>
        <v>70.014018691588788</v>
      </c>
      <c r="AF21" s="57">
        <f>('Total Expenditures by County'!AF21/'Total Expenditures by County'!AF$4)</f>
        <v>0</v>
      </c>
      <c r="AG21" s="57">
        <f>('Total Expenditures by County'!AG21/'Total Expenditures by County'!AG$4)</f>
        <v>88.619544968092271</v>
      </c>
      <c r="AH21" s="57">
        <f>('Total Expenditures by County'!AH21/'Total Expenditures by County'!AH$4)</f>
        <v>87.121013843928651</v>
      </c>
      <c r="AI21" s="57">
        <f>('Total Expenditures by County'!AI21/'Total Expenditures by County'!AI$4)</f>
        <v>88.650161588180978</v>
      </c>
      <c r="AJ21" s="57">
        <f>('Total Expenditures by County'!AJ21/'Total Expenditures by County'!AJ$4)</f>
        <v>75.12367288016199</v>
      </c>
      <c r="AK21" s="57">
        <f>('Total Expenditures by County'!AK21/'Total Expenditures by County'!AK$4)</f>
        <v>53.15617448505283</v>
      </c>
      <c r="AL21" s="57">
        <f>('Total Expenditures by County'!AL21/'Total Expenditures by County'!AL$4)</f>
        <v>66.642793107933755</v>
      </c>
      <c r="AM21" s="57">
        <f>('Total Expenditures by County'!AM21/'Total Expenditures by County'!AM$4)</f>
        <v>123.74765130537975</v>
      </c>
      <c r="AN21" s="57">
        <f>('Total Expenditures by County'!AN21/'Total Expenditures by County'!AN$4)</f>
        <v>54.189123936537136</v>
      </c>
      <c r="AO21" s="57">
        <f>('Total Expenditures by County'!AO21/'Total Expenditures by County'!AO$4)</f>
        <v>88.041406249999994</v>
      </c>
      <c r="AP21" s="57">
        <f>('Total Expenditures by County'!AP21/'Total Expenditures by County'!AP$4)</f>
        <v>44.831021314844818</v>
      </c>
      <c r="AQ21" s="57">
        <f>('Total Expenditures by County'!AQ21/'Total Expenditures by County'!AQ$4)</f>
        <v>45.871127328145839</v>
      </c>
      <c r="AR21" s="57">
        <f>('Total Expenditures by County'!AR21/'Total Expenditures by County'!AR$4)</f>
        <v>276.012468179819</v>
      </c>
      <c r="AS21" s="57">
        <f>('Total Expenditures by County'!AS21/'Total Expenditures by County'!AS$4)</f>
        <v>4.5446457975217172</v>
      </c>
      <c r="AT21" s="57">
        <f>('Total Expenditures by County'!AT21/'Total Expenditures by County'!AT$4)</f>
        <v>15.903201897420693</v>
      </c>
      <c r="AU21" s="57">
        <f>('Total Expenditures by County'!AU21/'Total Expenditures by County'!AU$4)</f>
        <v>91.835815825232572</v>
      </c>
      <c r="AV21" s="57">
        <f>('Total Expenditures by County'!AV21/'Total Expenditures by County'!AV$4)</f>
        <v>0</v>
      </c>
      <c r="AW21" s="57">
        <f>('Total Expenditures by County'!AW21/'Total Expenditures by County'!AW$4)</f>
        <v>65.330919804254464</v>
      </c>
      <c r="AX21" s="57">
        <f>('Total Expenditures by County'!AX21/'Total Expenditures by County'!AX$4)</f>
        <v>0</v>
      </c>
      <c r="AY21" s="57">
        <f>('Total Expenditures by County'!AY21/'Total Expenditures by County'!AY$4)</f>
        <v>0</v>
      </c>
      <c r="AZ21" s="57">
        <f>('Total Expenditures by County'!AZ21/'Total Expenditures by County'!AZ$4)</f>
        <v>0</v>
      </c>
      <c r="BA21" s="57">
        <f>('Total Expenditures by County'!BA21/'Total Expenditures by County'!BA$4)</f>
        <v>32.77924190094916</v>
      </c>
      <c r="BB21" s="57">
        <f>('Total Expenditures by County'!BB21/'Total Expenditures by County'!BB$4)</f>
        <v>98.509358488249902</v>
      </c>
      <c r="BC21" s="57">
        <f>('Total Expenditures by County'!BC21/'Total Expenditures by County'!BC$4)</f>
        <v>30.802270587566266</v>
      </c>
      <c r="BD21" s="57">
        <f>('Total Expenditures by County'!BD21/'Total Expenditures by County'!BD$4)</f>
        <v>82.027118038374837</v>
      </c>
      <c r="BE21" s="57">
        <f>('Total Expenditures by County'!BE21/'Total Expenditures by County'!BE$4)</f>
        <v>37.288978582733208</v>
      </c>
      <c r="BF21" s="57">
        <f>('Total Expenditures by County'!BF21/'Total Expenditures by County'!BF$4)</f>
        <v>0.23156987513423158</v>
      </c>
      <c r="BG21" s="57">
        <f>('Total Expenditures by County'!BG21/'Total Expenditures by County'!BG$4)</f>
        <v>0</v>
      </c>
      <c r="BH21" s="57">
        <f>('Total Expenditures by County'!BH21/'Total Expenditures by County'!BH$4)</f>
        <v>104.12668009895687</v>
      </c>
      <c r="BI21" s="57">
        <f>('Total Expenditures by County'!BI21/'Total Expenditures by County'!BI$4)</f>
        <v>0</v>
      </c>
      <c r="BJ21" s="57">
        <f>('Total Expenditures by County'!BJ21/'Total Expenditures by County'!BJ$4)</f>
        <v>8.6933000164278855</v>
      </c>
      <c r="BK21" s="57">
        <f>('Total Expenditures by County'!BK21/'Total Expenditures by County'!BK$4)</f>
        <v>100.34783586790246</v>
      </c>
      <c r="BL21" s="57">
        <f>('Total Expenditures by County'!BL21/'Total Expenditures by County'!BL$4)</f>
        <v>21.596521205748335</v>
      </c>
      <c r="BM21" s="57">
        <f>('Total Expenditures by County'!BM21/'Total Expenditures by County'!BM$4)</f>
        <v>74.381329312727729</v>
      </c>
      <c r="BN21" s="57">
        <f>('Total Expenditures by County'!BN21/'Total Expenditures by County'!BN$4)</f>
        <v>36.463956481369024</v>
      </c>
      <c r="BO21" s="57">
        <f>('Total Expenditures by County'!BO21/'Total Expenditures by County'!BO$4)</f>
        <v>59.912156762458842</v>
      </c>
      <c r="BP21" s="57">
        <f>('Total Expenditures by County'!BP21/'Total Expenditures by County'!BP$4)</f>
        <v>154.54342775223688</v>
      </c>
      <c r="BQ21" s="58">
        <f>('Total Expenditures by County'!BQ21/'Total Expenditures by County'!BQ$4)</f>
        <v>63.848368368368369</v>
      </c>
    </row>
    <row r="22" spans="1:69" x14ac:dyDescent="0.25">
      <c r="A22" s="10"/>
      <c r="B22" s="11">
        <v>527</v>
      </c>
      <c r="C22" s="12" t="s">
        <v>21</v>
      </c>
      <c r="D22" s="57">
        <f>('Total Expenditures by County'!D22/'Total Expenditures by County'!D$4)</f>
        <v>3.5744410399657895</v>
      </c>
      <c r="E22" s="57">
        <f>('Total Expenditures by County'!E22/'Total Expenditures by County'!E$4)</f>
        <v>0</v>
      </c>
      <c r="F22" s="57">
        <f>('Total Expenditures by County'!F22/'Total Expenditures by County'!F$4)</f>
        <v>4.7784144019387229</v>
      </c>
      <c r="G22" s="57">
        <f>('Total Expenditures by County'!G22/'Total Expenditures by County'!G$4)</f>
        <v>2.9349322592456977</v>
      </c>
      <c r="H22" s="57">
        <f>('Total Expenditures by County'!H22/'Total Expenditures by County'!H$4)</f>
        <v>2.6216900415513944</v>
      </c>
      <c r="I22" s="57">
        <f>('Total Expenditures by County'!I22/'Total Expenditures by County'!I$4)</f>
        <v>3.2018746097527209</v>
      </c>
      <c r="J22" s="57">
        <f>('Total Expenditures by County'!J22/'Total Expenditures by County'!J$4)</f>
        <v>2.69723005017527</v>
      </c>
      <c r="K22" s="57">
        <f>('Total Expenditures by County'!K22/'Total Expenditures by County'!K$4)</f>
        <v>3.148467461604274</v>
      </c>
      <c r="L22" s="57">
        <f>('Total Expenditures by County'!L22/'Total Expenditures by County'!L$4)</f>
        <v>2.6724758128917818</v>
      </c>
      <c r="M22" s="57">
        <f>('Total Expenditures by County'!M22/'Total Expenditures by County'!M$4)</f>
        <v>2.4553227641508966</v>
      </c>
      <c r="N22" s="57">
        <f>('Total Expenditures by County'!N22/'Total Expenditures by County'!N$4)</f>
        <v>3.2032507082564963</v>
      </c>
      <c r="O22" s="57">
        <f>('Total Expenditures by County'!O22/'Total Expenditures by County'!O$4)</f>
        <v>3.8339715094699471</v>
      </c>
      <c r="P22" s="57">
        <f>('Total Expenditures by County'!P22/'Total Expenditures by County'!P$4)</f>
        <v>4.1430830721453837</v>
      </c>
      <c r="Q22" s="57">
        <f>('Total Expenditures by County'!Q22/'Total Expenditures by County'!Q$4)</f>
        <v>4.997449599222735</v>
      </c>
      <c r="R22" s="57">
        <f>('Total Expenditures by County'!R22/'Total Expenditures by County'!R$4)</f>
        <v>2.7606664407839867</v>
      </c>
      <c r="S22" s="57">
        <f>('Total Expenditures by County'!S22/'Total Expenditures by County'!S$4)</f>
        <v>2.7981312837311179</v>
      </c>
      <c r="T22" s="57">
        <f>('Total Expenditures by County'!T22/'Total Expenditures by County'!T$4)</f>
        <v>3.0442567567567567</v>
      </c>
      <c r="U22" s="57">
        <f>('Total Expenditures by County'!U22/'Total Expenditures by County'!U$4)</f>
        <v>2.1933354030839283</v>
      </c>
      <c r="V22" s="57">
        <f>('Total Expenditures by County'!V22/'Total Expenditures by County'!V$4)</f>
        <v>2.8554545994417722</v>
      </c>
      <c r="W22" s="57">
        <f>('Total Expenditures by County'!W22/'Total Expenditures by County'!W$4)</f>
        <v>5.5475764412977515</v>
      </c>
      <c r="X22" s="57">
        <f>('Total Expenditures by County'!X22/'Total Expenditures by County'!X$4)</f>
        <v>2.5138871895264896</v>
      </c>
      <c r="Y22" s="57">
        <f>('Total Expenditures by County'!Y22/'Total Expenditures by County'!Y$4)</f>
        <v>4.437799043062201</v>
      </c>
      <c r="Z22" s="57">
        <f>('Total Expenditures by County'!Z22/'Total Expenditures by County'!Z$4)</f>
        <v>3.2134201483089164</v>
      </c>
      <c r="AA22" s="57">
        <f>('Total Expenditures by County'!AA22/'Total Expenditures by County'!AA$4)</f>
        <v>2.3512179756404872</v>
      </c>
      <c r="AB22" s="57">
        <f>('Total Expenditures by County'!AB22/'Total Expenditures by County'!AB$4)</f>
        <v>2.6300736911757219</v>
      </c>
      <c r="AC22" s="57">
        <f>('Total Expenditures by County'!AC22/'Total Expenditures by County'!AC$4)</f>
        <v>3.2395481796164689</v>
      </c>
      <c r="AD22" s="57">
        <f>('Total Expenditures by County'!AD22/'Total Expenditures by County'!AD$4)</f>
        <v>3.7054602459483252</v>
      </c>
      <c r="AE22" s="57">
        <f>('Total Expenditures by County'!AE22/'Total Expenditures by County'!AE$4)</f>
        <v>2.5734097075670785</v>
      </c>
      <c r="AF22" s="57">
        <f>('Total Expenditures by County'!AF22/'Total Expenditures by County'!AF$4)</f>
        <v>2.0838019619608446</v>
      </c>
      <c r="AG22" s="57">
        <f>('Total Expenditures by County'!AG22/'Total Expenditures by County'!AG$4)</f>
        <v>2.6652661619564788</v>
      </c>
      <c r="AH22" s="57">
        <f>('Total Expenditures by County'!AH22/'Total Expenditures by County'!AH$4)</f>
        <v>2.8212686824161444</v>
      </c>
      <c r="AI22" s="57">
        <f>('Total Expenditures by County'!AI22/'Total Expenditures by County'!AI$4)</f>
        <v>1.6113804247460757</v>
      </c>
      <c r="AJ22" s="57">
        <f>('Total Expenditures by County'!AJ22/'Total Expenditures by County'!AJ$4)</f>
        <v>2.5431706831685985</v>
      </c>
      <c r="AK22" s="57">
        <f>('Total Expenditures by County'!AK22/'Total Expenditures by County'!AK$4)</f>
        <v>4.5971209515728138</v>
      </c>
      <c r="AL22" s="57">
        <f>('Total Expenditures by County'!AL22/'Total Expenditures by County'!AL$4)</f>
        <v>1.7532440594424894</v>
      </c>
      <c r="AM22" s="57">
        <f>('Total Expenditures by County'!AM22/'Total Expenditures by County'!AM$4)</f>
        <v>3.5256873022151898</v>
      </c>
      <c r="AN22" s="57">
        <f>('Total Expenditures by County'!AN22/'Total Expenditures by County'!AN$4)</f>
        <v>0.26189928719245803</v>
      </c>
      <c r="AO22" s="57">
        <f>('Total Expenditures by County'!AO22/'Total Expenditures by County'!AO$4)</f>
        <v>1.4411458333333333</v>
      </c>
      <c r="AP22" s="57">
        <f>('Total Expenditures by County'!AP22/'Total Expenditures by County'!AP$4)</f>
        <v>4.2538086759376412</v>
      </c>
      <c r="AQ22" s="57">
        <f>('Total Expenditures by County'!AQ22/'Total Expenditures by County'!AQ$4)</f>
        <v>8.9085798859922924</v>
      </c>
      <c r="AR22" s="57">
        <f>('Total Expenditures by County'!AR22/'Total Expenditures by County'!AR$4)</f>
        <v>1.8729258573123109</v>
      </c>
      <c r="AS22" s="57">
        <f>('Total Expenditures by County'!AS22/'Total Expenditures by County'!AS$4)</f>
        <v>4.5502261925127003</v>
      </c>
      <c r="AT22" s="57">
        <f>('Total Expenditures by County'!AT22/'Total Expenditures by County'!AT$4)</f>
        <v>8.6720615583645522</v>
      </c>
      <c r="AU22" s="57">
        <f>('Total Expenditures by County'!AU22/'Total Expenditures by County'!AU$4)</f>
        <v>3.1325128044319013</v>
      </c>
      <c r="AV22" s="57">
        <f>('Total Expenditures by County'!AV22/'Total Expenditures by County'!AV$4)</f>
        <v>2.3695348570594796</v>
      </c>
      <c r="AW22" s="57">
        <f>('Total Expenditures by County'!AW22/'Total Expenditures by County'!AW$4)</f>
        <v>2.1513282732447818</v>
      </c>
      <c r="AX22" s="57">
        <f>('Total Expenditures by County'!AX22/'Total Expenditures by County'!AX$4)</f>
        <v>3.870394827195232</v>
      </c>
      <c r="AY22" s="57">
        <f>('Total Expenditures by County'!AY22/'Total Expenditures by County'!AY$4)</f>
        <v>1.9896960045665804</v>
      </c>
      <c r="AZ22" s="57">
        <f>('Total Expenditures by County'!AZ22/'Total Expenditures by County'!AZ$4)</f>
        <v>2.0468094923379501</v>
      </c>
      <c r="BA22" s="57">
        <f>('Total Expenditures by County'!BA22/'Total Expenditures by County'!BA$4)</f>
        <v>2.4997661960507642</v>
      </c>
      <c r="BB22" s="57">
        <f>('Total Expenditures by County'!BB22/'Total Expenditures by County'!BB$4)</f>
        <v>5.5694513376600971</v>
      </c>
      <c r="BC22" s="57">
        <f>('Total Expenditures by County'!BC22/'Total Expenditures by County'!BC$4)</f>
        <v>2.1080021862343061</v>
      </c>
      <c r="BD22" s="57">
        <f>('Total Expenditures by County'!BD22/'Total Expenditures by County'!BD$4)</f>
        <v>3.7035433503766013</v>
      </c>
      <c r="BE22" s="57">
        <f>('Total Expenditures by County'!BE22/'Total Expenditures by County'!BE$4)</f>
        <v>1.7297041663935271</v>
      </c>
      <c r="BF22" s="57">
        <f>('Total Expenditures by County'!BF22/'Total Expenditures by County'!BF$4)</f>
        <v>1.6481308362496481</v>
      </c>
      <c r="BG22" s="57">
        <f>('Total Expenditures by County'!BG22/'Total Expenditures by County'!BG$4)</f>
        <v>0</v>
      </c>
      <c r="BH22" s="57">
        <f>('Total Expenditures by County'!BH22/'Total Expenditures by County'!BH$4)</f>
        <v>6.9335305669616671</v>
      </c>
      <c r="BI22" s="57">
        <f>('Total Expenditures by County'!BI22/'Total Expenditures by County'!BI$4)</f>
        <v>1.5602219899165279</v>
      </c>
      <c r="BJ22" s="57">
        <f>('Total Expenditures by County'!BJ22/'Total Expenditures by County'!BJ$4)</f>
        <v>2.3274337048341214</v>
      </c>
      <c r="BK22" s="57">
        <f>('Total Expenditures by County'!BK22/'Total Expenditures by County'!BK$4)</f>
        <v>2.8997570413029785</v>
      </c>
      <c r="BL22" s="57">
        <f>('Total Expenditures by County'!BL22/'Total Expenditures by County'!BL$4)</f>
        <v>2.2595951629863302</v>
      </c>
      <c r="BM22" s="57">
        <f>('Total Expenditures by County'!BM22/'Total Expenditures by County'!BM$4)</f>
        <v>2.2161703731624578</v>
      </c>
      <c r="BN22" s="57">
        <f>('Total Expenditures by County'!BN22/'Total Expenditures by County'!BN$4)</f>
        <v>3.7405885279748636</v>
      </c>
      <c r="BO22" s="57">
        <f>('Total Expenditures by County'!BO22/'Total Expenditures by County'!BO$4)</f>
        <v>1.9327110571236774</v>
      </c>
      <c r="BP22" s="57">
        <f>('Total Expenditures by County'!BP22/'Total Expenditures by County'!BP$4)</f>
        <v>3.5750655000247171</v>
      </c>
      <c r="BQ22" s="58">
        <f>('Total Expenditures by County'!BQ22/'Total Expenditures by County'!BQ$4)</f>
        <v>0</v>
      </c>
    </row>
    <row r="23" spans="1:69" x14ac:dyDescent="0.25">
      <c r="A23" s="10"/>
      <c r="B23" s="11">
        <v>528</v>
      </c>
      <c r="C23" s="12" t="s">
        <v>22</v>
      </c>
      <c r="D23" s="57">
        <f>('Total Expenditures by County'!D23/'Total Expenditures by County'!D$4)</f>
        <v>0</v>
      </c>
      <c r="E23" s="57">
        <f>('Total Expenditures by County'!E23/'Total Expenditures by County'!E$4)</f>
        <v>0</v>
      </c>
      <c r="F23" s="57">
        <f>('Total Expenditures by County'!F23/'Total Expenditures by County'!F$4)</f>
        <v>0</v>
      </c>
      <c r="G23" s="57">
        <f>('Total Expenditures by County'!G23/'Total Expenditures by County'!G$4)</f>
        <v>0</v>
      </c>
      <c r="H23" s="57">
        <f>('Total Expenditures by County'!H23/'Total Expenditures by County'!H$4)</f>
        <v>0</v>
      </c>
      <c r="I23" s="57">
        <f>('Total Expenditures by County'!I23/'Total Expenditures by County'!I$4)</f>
        <v>1.13824973308591</v>
      </c>
      <c r="J23" s="57">
        <f>('Total Expenditures by County'!J23/'Total Expenditures by County'!J$4)</f>
        <v>0</v>
      </c>
      <c r="K23" s="57">
        <f>('Total Expenditures by County'!K23/'Total Expenditures by County'!K$4)</f>
        <v>0</v>
      </c>
      <c r="L23" s="57">
        <f>('Total Expenditures by County'!L23/'Total Expenditures by County'!L$4)</f>
        <v>0</v>
      </c>
      <c r="M23" s="57">
        <f>('Total Expenditures by County'!M23/'Total Expenditures by County'!M$4)</f>
        <v>0</v>
      </c>
      <c r="N23" s="57">
        <f>('Total Expenditures by County'!N23/'Total Expenditures by County'!N$4)</f>
        <v>0</v>
      </c>
      <c r="O23" s="57">
        <f>('Total Expenditures by County'!O23/'Total Expenditures by County'!O$4)</f>
        <v>0</v>
      </c>
      <c r="P23" s="57">
        <f>('Total Expenditures by County'!P23/'Total Expenditures by County'!P$4)</f>
        <v>0</v>
      </c>
      <c r="Q23" s="57">
        <f>('Total Expenditures by County'!Q23/'Total Expenditures by County'!Q$4)</f>
        <v>0</v>
      </c>
      <c r="R23" s="57">
        <f>('Total Expenditures by County'!R23/'Total Expenditures by County'!R$4)</f>
        <v>0</v>
      </c>
      <c r="S23" s="57">
        <f>('Total Expenditures by County'!S23/'Total Expenditures by County'!S$4)</f>
        <v>0</v>
      </c>
      <c r="T23" s="57">
        <f>('Total Expenditures by County'!T23/'Total Expenditures by County'!T$4)</f>
        <v>0</v>
      </c>
      <c r="U23" s="57">
        <f>('Total Expenditures by County'!U23/'Total Expenditures by County'!U$4)</f>
        <v>0</v>
      </c>
      <c r="V23" s="57">
        <f>('Total Expenditures by County'!V23/'Total Expenditures by County'!V$4)</f>
        <v>0</v>
      </c>
      <c r="W23" s="57">
        <f>('Total Expenditures by County'!W23/'Total Expenditures by County'!W$4)</f>
        <v>0</v>
      </c>
      <c r="X23" s="57">
        <f>('Total Expenditures by County'!X23/'Total Expenditures by County'!X$4)</f>
        <v>0</v>
      </c>
      <c r="Y23" s="57">
        <f>('Total Expenditures by County'!Y23/'Total Expenditures by County'!Y$4)</f>
        <v>0</v>
      </c>
      <c r="Z23" s="57">
        <f>('Total Expenditures by County'!Z23/'Total Expenditures by County'!Z$4)</f>
        <v>0</v>
      </c>
      <c r="AA23" s="57">
        <f>('Total Expenditures by County'!AA23/'Total Expenditures by County'!AA$4)</f>
        <v>0</v>
      </c>
      <c r="AB23" s="57">
        <f>('Total Expenditures by County'!AB23/'Total Expenditures by County'!AB$4)</f>
        <v>0</v>
      </c>
      <c r="AC23" s="57">
        <f>('Total Expenditures by County'!AC23/'Total Expenditures by County'!AC$4)</f>
        <v>0</v>
      </c>
      <c r="AD23" s="57">
        <f>('Total Expenditures by County'!AD23/'Total Expenditures by County'!AD$4)</f>
        <v>0.53644904089809387</v>
      </c>
      <c r="AE23" s="57">
        <f>('Total Expenditures by County'!AE23/'Total Expenditures by County'!AE$4)</f>
        <v>0</v>
      </c>
      <c r="AF23" s="57">
        <f>('Total Expenditures by County'!AF23/'Total Expenditures by County'!AF$4)</f>
        <v>0</v>
      </c>
      <c r="AG23" s="57">
        <f>('Total Expenditures by County'!AG23/'Total Expenditures by County'!AG$4)</f>
        <v>0</v>
      </c>
      <c r="AH23" s="57">
        <f>('Total Expenditures by County'!AH23/'Total Expenditures by County'!AH$4)</f>
        <v>0</v>
      </c>
      <c r="AI23" s="57">
        <f>('Total Expenditures by County'!AI23/'Total Expenditures by County'!AI$4)</f>
        <v>0</v>
      </c>
      <c r="AJ23" s="57">
        <f>('Total Expenditures by County'!AJ23/'Total Expenditures by County'!AJ$4)</f>
        <v>0</v>
      </c>
      <c r="AK23" s="57">
        <f>('Total Expenditures by County'!AK23/'Total Expenditures by County'!AK$4)</f>
        <v>0</v>
      </c>
      <c r="AL23" s="57">
        <f>('Total Expenditures by County'!AL23/'Total Expenditures by County'!AL$4)</f>
        <v>0</v>
      </c>
      <c r="AM23" s="57">
        <f>('Total Expenditures by County'!AM23/'Total Expenditures by County'!AM$4)</f>
        <v>0</v>
      </c>
      <c r="AN23" s="57">
        <f>('Total Expenditures by County'!AN23/'Total Expenditures by County'!AN$4)</f>
        <v>0</v>
      </c>
      <c r="AO23" s="57">
        <f>('Total Expenditures by County'!AO23/'Total Expenditures by County'!AO$4)</f>
        <v>0</v>
      </c>
      <c r="AP23" s="57">
        <f>('Total Expenditures by County'!AP23/'Total Expenditures by County'!AP$4)</f>
        <v>0</v>
      </c>
      <c r="AQ23" s="57">
        <f>('Total Expenditures by County'!AQ23/'Total Expenditures by County'!AQ$4)</f>
        <v>0</v>
      </c>
      <c r="AR23" s="57">
        <f>('Total Expenditures by County'!AR23/'Total Expenditures by County'!AR$4)</f>
        <v>0</v>
      </c>
      <c r="AS23" s="57">
        <f>('Total Expenditures by County'!AS23/'Total Expenditures by County'!AS$4)</f>
        <v>22.358674330258403</v>
      </c>
      <c r="AT23" s="57">
        <f>('Total Expenditures by County'!AT23/'Total Expenditures by County'!AT$4)</f>
        <v>0</v>
      </c>
      <c r="AU23" s="57">
        <f>('Total Expenditures by County'!AU23/'Total Expenditures by County'!AU$4)</f>
        <v>0</v>
      </c>
      <c r="AV23" s="57">
        <f>('Total Expenditures by County'!AV23/'Total Expenditures by County'!AV$4)</f>
        <v>0</v>
      </c>
      <c r="AW23" s="57">
        <f>('Total Expenditures by County'!AW23/'Total Expenditures by County'!AW$4)</f>
        <v>0</v>
      </c>
      <c r="AX23" s="57">
        <f>('Total Expenditures by County'!AX23/'Total Expenditures by County'!AX$4)</f>
        <v>0.21498551576338473</v>
      </c>
      <c r="AY23" s="57">
        <f>('Total Expenditures by County'!AY23/'Total Expenditures by County'!AY$4)</f>
        <v>0</v>
      </c>
      <c r="AZ23" s="57">
        <f>('Total Expenditures by County'!AZ23/'Total Expenditures by County'!AZ$4)</f>
        <v>1.0066699699728021</v>
      </c>
      <c r="BA23" s="57">
        <f>('Total Expenditures by County'!BA23/'Total Expenditures by County'!BA$4)</f>
        <v>0</v>
      </c>
      <c r="BB23" s="57">
        <f>('Total Expenditures by County'!BB23/'Total Expenditures by County'!BB$4)</f>
        <v>1.2824255982458721</v>
      </c>
      <c r="BC23" s="57">
        <f>('Total Expenditures by County'!BC23/'Total Expenditures by County'!BC$4)</f>
        <v>0</v>
      </c>
      <c r="BD23" s="57">
        <f>('Total Expenditures by County'!BD23/'Total Expenditures by County'!BD$4)</f>
        <v>0</v>
      </c>
      <c r="BE23" s="57">
        <f>('Total Expenditures by County'!BE23/'Total Expenditures by County'!BE$4)</f>
        <v>0</v>
      </c>
      <c r="BF23" s="57">
        <f>('Total Expenditures by County'!BF23/'Total Expenditures by County'!BF$4)</f>
        <v>0</v>
      </c>
      <c r="BG23" s="57">
        <f>('Total Expenditures by County'!BG23/'Total Expenditures by County'!BG$4)</f>
        <v>0</v>
      </c>
      <c r="BH23" s="57">
        <f>('Total Expenditures by County'!BH23/'Total Expenditures by County'!BH$4)</f>
        <v>0</v>
      </c>
      <c r="BI23" s="57">
        <f>('Total Expenditures by County'!BI23/'Total Expenditures by County'!BI$4)</f>
        <v>0</v>
      </c>
      <c r="BJ23" s="57">
        <f>('Total Expenditures by County'!BJ23/'Total Expenditures by County'!BJ$4)</f>
        <v>0</v>
      </c>
      <c r="BK23" s="57">
        <f>('Total Expenditures by County'!BK23/'Total Expenditures by County'!BK$4)</f>
        <v>0</v>
      </c>
      <c r="BL23" s="57">
        <f>('Total Expenditures by County'!BL23/'Total Expenditures by County'!BL$4)</f>
        <v>0</v>
      </c>
      <c r="BM23" s="57">
        <f>('Total Expenditures by County'!BM23/'Total Expenditures by County'!BM$4)</f>
        <v>0</v>
      </c>
      <c r="BN23" s="57">
        <f>('Total Expenditures by County'!BN23/'Total Expenditures by County'!BN$4)</f>
        <v>0</v>
      </c>
      <c r="BO23" s="57">
        <f>('Total Expenditures by County'!BO23/'Total Expenditures by County'!BO$4)</f>
        <v>0</v>
      </c>
      <c r="BP23" s="57">
        <f>('Total Expenditures by County'!BP23/'Total Expenditures by County'!BP$4)</f>
        <v>0</v>
      </c>
      <c r="BQ23" s="58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23</v>
      </c>
      <c r="D24" s="57">
        <f>('Total Expenditures by County'!D24/'Total Expenditures by County'!D$4)</f>
        <v>15.004397923834707</v>
      </c>
      <c r="E24" s="57">
        <f>('Total Expenditures by County'!E24/'Total Expenditures by County'!E$4)</f>
        <v>158.49187548580522</v>
      </c>
      <c r="F24" s="57">
        <f>('Total Expenditures by County'!F24/'Total Expenditures by County'!F$4)</f>
        <v>23.818504414055738</v>
      </c>
      <c r="G24" s="57">
        <f>('Total Expenditures by County'!G24/'Total Expenditures by County'!G$4)</f>
        <v>2.6644818747711461</v>
      </c>
      <c r="H24" s="57">
        <f>('Total Expenditures by County'!H24/'Total Expenditures by County'!H$4)</f>
        <v>3.8957369764684517</v>
      </c>
      <c r="I24" s="57">
        <f>('Total Expenditures by County'!I24/'Total Expenditures by County'!I$4)</f>
        <v>1.9689531440591845</v>
      </c>
      <c r="J24" s="57">
        <f>('Total Expenditures by County'!J24/'Total Expenditures by County'!J$4)</f>
        <v>21.467386074644306</v>
      </c>
      <c r="K24" s="57">
        <f>('Total Expenditures by County'!K24/'Total Expenditures by County'!K$4)</f>
        <v>4.5953596065597306</v>
      </c>
      <c r="L24" s="57">
        <f>('Total Expenditures by County'!L24/'Total Expenditures by County'!L$4)</f>
        <v>9.3338068282202951</v>
      </c>
      <c r="M24" s="57">
        <f>('Total Expenditures by County'!M24/'Total Expenditures by County'!M$4)</f>
        <v>23.332790134988102</v>
      </c>
      <c r="N24" s="57">
        <f>('Total Expenditures by County'!N24/'Total Expenditures by County'!N$4)</f>
        <v>0.50436006771339315</v>
      </c>
      <c r="O24" s="57">
        <f>('Total Expenditures by County'!O24/'Total Expenditures by County'!O$4)</f>
        <v>1.4742455584407963</v>
      </c>
      <c r="P24" s="57">
        <f>('Total Expenditures by County'!P24/'Total Expenditures by County'!P$4)</f>
        <v>138.37516174483136</v>
      </c>
      <c r="Q24" s="57">
        <f>('Total Expenditures by County'!Q24/'Total Expenditures by County'!Q$4)</f>
        <v>18.922455671605537</v>
      </c>
      <c r="R24" s="57">
        <f>('Total Expenditures by County'!R24/'Total Expenditures by County'!R$4)</f>
        <v>0.51465413886572142</v>
      </c>
      <c r="S24" s="57">
        <f>('Total Expenditures by County'!S24/'Total Expenditures by County'!S$4)</f>
        <v>151.2157114244275</v>
      </c>
      <c r="T24" s="57">
        <f>('Total Expenditures by County'!T24/'Total Expenditures by County'!T$4)</f>
        <v>0</v>
      </c>
      <c r="U24" s="57">
        <f>('Total Expenditures by County'!U24/'Total Expenditures by County'!U$4)</f>
        <v>0</v>
      </c>
      <c r="V24" s="57">
        <f>('Total Expenditures by County'!V24/'Total Expenditures by County'!V$4)</f>
        <v>39.15927311598076</v>
      </c>
      <c r="W24" s="57">
        <f>('Total Expenditures by County'!W24/'Total Expenditures by County'!W$4)</f>
        <v>0</v>
      </c>
      <c r="X24" s="57">
        <f>('Total Expenditures by County'!X24/'Total Expenditures by County'!X$4)</f>
        <v>6.7437293527468496</v>
      </c>
      <c r="Y24" s="57">
        <f>('Total Expenditures by County'!Y24/'Total Expenditures by County'!Y$4)</f>
        <v>0</v>
      </c>
      <c r="Z24" s="57">
        <f>('Total Expenditures by County'!Z24/'Total Expenditures by County'!Z$4)</f>
        <v>14.020184481823115</v>
      </c>
      <c r="AA24" s="57">
        <f>('Total Expenditures by County'!AA24/'Total Expenditures by County'!AA$4)</f>
        <v>0.94815728685426293</v>
      </c>
      <c r="AB24" s="57">
        <f>('Total Expenditures by County'!AB24/'Total Expenditures by County'!AB$4)</f>
        <v>6.2210509051629072E-5</v>
      </c>
      <c r="AC24" s="57">
        <f>('Total Expenditures by County'!AC24/'Total Expenditures by County'!AC$4)</f>
        <v>4.7327391114463815</v>
      </c>
      <c r="AD24" s="57">
        <f>('Total Expenditures by County'!AD24/'Total Expenditures by County'!AD$4)</f>
        <v>15.037041619296858</v>
      </c>
      <c r="AE24" s="57">
        <f>('Total Expenditures by County'!AE24/'Total Expenditures by County'!AE$4)</f>
        <v>7.2203296151140588</v>
      </c>
      <c r="AF24" s="57">
        <f>('Total Expenditures by County'!AF24/'Total Expenditures by County'!AF$4)</f>
        <v>3.7669369130513657E-2</v>
      </c>
      <c r="AG24" s="57">
        <f>('Total Expenditures by County'!AG24/'Total Expenditures by County'!AG$4)</f>
        <v>0.69665860715842876</v>
      </c>
      <c r="AH24" s="57">
        <f>('Total Expenditures by County'!AH24/'Total Expenditures by County'!AH$4)</f>
        <v>0</v>
      </c>
      <c r="AI24" s="57">
        <f>('Total Expenditures by County'!AI24/'Total Expenditures by County'!AI$4)</f>
        <v>0</v>
      </c>
      <c r="AJ24" s="57">
        <f>('Total Expenditures by County'!AJ24/'Total Expenditures by County'!AJ$4)</f>
        <v>11.189753260742524</v>
      </c>
      <c r="AK24" s="57">
        <f>('Total Expenditures by County'!AK24/'Total Expenditures by County'!AK$4)</f>
        <v>11.581962769112932</v>
      </c>
      <c r="AL24" s="57">
        <f>('Total Expenditures by County'!AL24/'Total Expenditures by County'!AL$4)</f>
        <v>5.8289393657077166</v>
      </c>
      <c r="AM24" s="57">
        <f>('Total Expenditures by County'!AM24/'Total Expenditures by County'!AM$4)</f>
        <v>31.59328026107595</v>
      </c>
      <c r="AN24" s="57">
        <f>('Total Expenditures by County'!AN24/'Total Expenditures by County'!AN$4)</f>
        <v>18.577948953782478</v>
      </c>
      <c r="AO24" s="57">
        <f>('Total Expenditures by County'!AO24/'Total Expenditures by County'!AO$4)</f>
        <v>2.1883333333333335</v>
      </c>
      <c r="AP24" s="57">
        <f>('Total Expenditures by County'!AP24/'Total Expenditures by County'!AP$4)</f>
        <v>3.3377798897330351</v>
      </c>
      <c r="AQ24" s="57">
        <f>('Total Expenditures by County'!AQ24/'Total Expenditures by County'!AQ$4)</f>
        <v>21.893867323163494</v>
      </c>
      <c r="AR24" s="57">
        <f>('Total Expenditures by County'!AR24/'Total Expenditures by County'!AR$4)</f>
        <v>4.988984553051405</v>
      </c>
      <c r="AS24" s="57">
        <f>('Total Expenditures by County'!AS24/'Total Expenditures by County'!AS$4)</f>
        <v>7.2710975480173961</v>
      </c>
      <c r="AT24" s="57">
        <f>('Total Expenditures by County'!AT24/'Total Expenditures by County'!AT$4)</f>
        <v>430.18121176185213</v>
      </c>
      <c r="AU24" s="57">
        <f>('Total Expenditures by County'!AU24/'Total Expenditures by County'!AU$4)</f>
        <v>16.810063238214696</v>
      </c>
      <c r="AV24" s="57">
        <f>('Total Expenditures by County'!AV24/'Total Expenditures by County'!AV$4)</f>
        <v>7.4063460796881673</v>
      </c>
      <c r="AW24" s="57">
        <f>('Total Expenditures by County'!AW24/'Total Expenditures by County'!AW$4)</f>
        <v>14.205857385398982</v>
      </c>
      <c r="AX24" s="57">
        <f>('Total Expenditures by County'!AX24/'Total Expenditures by County'!AX$4)</f>
        <v>1.7019193609688947</v>
      </c>
      <c r="AY24" s="57">
        <f>('Total Expenditures by County'!AY24/'Total Expenditures by County'!AY$4)</f>
        <v>0</v>
      </c>
      <c r="AZ24" s="57">
        <f>('Total Expenditures by County'!AZ24/'Total Expenditures by County'!AZ$4)</f>
        <v>4.2665354533497482</v>
      </c>
      <c r="BA24" s="57">
        <f>('Total Expenditures by County'!BA24/'Total Expenditures by County'!BA$4)</f>
        <v>7.7993510914952786</v>
      </c>
      <c r="BB24" s="57">
        <f>('Total Expenditures by County'!BB24/'Total Expenditures by County'!BB$4)</f>
        <v>6.6320320941065916</v>
      </c>
      <c r="BC24" s="57">
        <f>('Total Expenditures by County'!BC24/'Total Expenditures by County'!BC$4)</f>
        <v>18.027686509165125</v>
      </c>
      <c r="BD24" s="57">
        <f>('Total Expenditures by County'!BD24/'Total Expenditures by County'!BD$4)</f>
        <v>11.886098740997307</v>
      </c>
      <c r="BE24" s="57">
        <f>('Total Expenditures by County'!BE24/'Total Expenditures by County'!BE$4)</f>
        <v>18.926828240450259</v>
      </c>
      <c r="BF24" s="57">
        <f>('Total Expenditures by County'!BF24/'Total Expenditures by County'!BF$4)</f>
        <v>1.3422496689823422</v>
      </c>
      <c r="BG24" s="57">
        <f>('Total Expenditures by County'!BG24/'Total Expenditures by County'!BG$4)</f>
        <v>0.96736535215589992</v>
      </c>
      <c r="BH24" s="57">
        <f>('Total Expenditures by County'!BH24/'Total Expenditures by County'!BH$4)</f>
        <v>7.7504399500114767</v>
      </c>
      <c r="BI24" s="57">
        <f>('Total Expenditures by County'!BI24/'Total Expenditures by County'!BI$4)</f>
        <v>2.625714885652163</v>
      </c>
      <c r="BJ24" s="57">
        <f>('Total Expenditures by County'!BJ24/'Total Expenditures by County'!BJ$4)</f>
        <v>5.9659164598770499E-2</v>
      </c>
      <c r="BK24" s="57">
        <f>('Total Expenditures by County'!BK24/'Total Expenditures by County'!BK$4)</f>
        <v>3.7719562674345362</v>
      </c>
      <c r="BL24" s="57">
        <f>('Total Expenditures by County'!BL24/'Total Expenditures by County'!BL$4)</f>
        <v>0.39861549246407291</v>
      </c>
      <c r="BM24" s="57">
        <f>('Total Expenditures by County'!BM24/'Total Expenditures by County'!BM$4)</f>
        <v>14.274280688528709</v>
      </c>
      <c r="BN24" s="57">
        <f>('Total Expenditures by County'!BN24/'Total Expenditures by County'!BN$4)</f>
        <v>3.3627349195093381</v>
      </c>
      <c r="BO24" s="57">
        <f>('Total Expenditures by County'!BO24/'Total Expenditures by County'!BO$4)</f>
        <v>1.338106959051242</v>
      </c>
      <c r="BP24" s="57">
        <f>('Total Expenditures by County'!BP24/'Total Expenditures by County'!BP$4)</f>
        <v>6.2190914034307179</v>
      </c>
      <c r="BQ24" s="58">
        <f>('Total Expenditures by County'!BQ24/'Total Expenditures by County'!BQ$4)</f>
        <v>50.424264264264266</v>
      </c>
    </row>
    <row r="25" spans="1:69" ht="15.75" x14ac:dyDescent="0.25">
      <c r="A25" s="15" t="s">
        <v>24</v>
      </c>
      <c r="B25" s="16"/>
      <c r="C25" s="17"/>
      <c r="D25" s="56">
        <f>('Total Expenditures by County'!D25/'Total Expenditures by County'!D$4)</f>
        <v>90.650010004197838</v>
      </c>
      <c r="E25" s="56">
        <f>('Total Expenditures by County'!E25/'Total Expenditures by County'!E$4)</f>
        <v>32.044971684494946</v>
      </c>
      <c r="F25" s="56">
        <f>('Total Expenditures by County'!F25/'Total Expenditures by County'!F$4)</f>
        <v>257.70407362529573</v>
      </c>
      <c r="G25" s="56">
        <f>('Total Expenditures by County'!G25/'Total Expenditures by County'!G$4)</f>
        <v>55.85137312339802</v>
      </c>
      <c r="H25" s="56">
        <f>('Total Expenditures by County'!H25/'Total Expenditures by County'!H$4)</f>
        <v>140.51424924427732</v>
      </c>
      <c r="I25" s="56">
        <f>('Total Expenditures by County'!I25/'Total Expenditures by County'!I$4)</f>
        <v>76.198158333821283</v>
      </c>
      <c r="J25" s="56">
        <f>('Total Expenditures by County'!J25/'Total Expenditures by County'!J$4)</f>
        <v>49.358443879304417</v>
      </c>
      <c r="K25" s="56">
        <f>('Total Expenditures by County'!K25/'Total Expenditures by County'!K$4)</f>
        <v>511.49924913695622</v>
      </c>
      <c r="L25" s="56">
        <f>('Total Expenditures by County'!L25/'Total Expenditures by County'!L$4)</f>
        <v>181.03392908884035</v>
      </c>
      <c r="M25" s="56">
        <f>('Total Expenditures by County'!M25/'Total Expenditures by County'!M$4)</f>
        <v>93.682974209671244</v>
      </c>
      <c r="N25" s="56">
        <f>('Total Expenditures by County'!N25/'Total Expenditures by County'!N$4)</f>
        <v>403.81861652928137</v>
      </c>
      <c r="O25" s="56">
        <f>('Total Expenditures by County'!O25/'Total Expenditures by County'!O$4)</f>
        <v>106.68650147440694</v>
      </c>
      <c r="P25" s="56">
        <f>('Total Expenditures by County'!P25/'Total Expenditures by County'!P$4)</f>
        <v>240.37053224832505</v>
      </c>
      <c r="Q25" s="56">
        <f>('Total Expenditures by County'!Q25/'Total Expenditures by County'!Q$4)</f>
        <v>109.81272771435512</v>
      </c>
      <c r="R25" s="56">
        <f>('Total Expenditures by County'!R25/'Total Expenditures by County'!R$4)</f>
        <v>47.41764295767306</v>
      </c>
      <c r="S25" s="56">
        <f>('Total Expenditures by County'!S25/'Total Expenditures by County'!S$4)</f>
        <v>38.834479492466926</v>
      </c>
      <c r="T25" s="56">
        <f>('Total Expenditures by County'!T25/'Total Expenditures by County'!T$4)</f>
        <v>134.2708614864865</v>
      </c>
      <c r="U25" s="56">
        <f>('Total Expenditures by County'!U25/'Total Expenditures by County'!U$4)</f>
        <v>8.8243402669978259</v>
      </c>
      <c r="V25" s="56">
        <f>('Total Expenditures by County'!V25/'Total Expenditures by County'!V$4)</f>
        <v>72.097452342775696</v>
      </c>
      <c r="W25" s="56">
        <f>('Total Expenditures by County'!W25/'Total Expenditures by County'!W$4)</f>
        <v>105.19536295028398</v>
      </c>
      <c r="X25" s="56">
        <f>('Total Expenditures by County'!X25/'Total Expenditures by County'!X$4)</f>
        <v>88.632631836534927</v>
      </c>
      <c r="Y25" s="56">
        <f>('Total Expenditures by County'!Y25/'Total Expenditures by County'!Y$4)</f>
        <v>74.675393028024601</v>
      </c>
      <c r="Z25" s="56">
        <f>('Total Expenditures by County'!Z25/'Total Expenditures by County'!Z$4)</f>
        <v>124.78430095858202</v>
      </c>
      <c r="AA25" s="56">
        <f>('Total Expenditures by County'!AA25/'Total Expenditures by County'!AA$4)</f>
        <v>93.592555648887028</v>
      </c>
      <c r="AB25" s="56">
        <f>('Total Expenditures by County'!AB25/'Total Expenditures by County'!AB$4)</f>
        <v>173.84999915167487</v>
      </c>
      <c r="AC25" s="56">
        <f>('Total Expenditures by County'!AC25/'Total Expenditures by County'!AC$4)</f>
        <v>112.34610116329853</v>
      </c>
      <c r="AD25" s="56">
        <f>('Total Expenditures by County'!AD25/'Total Expenditures by County'!AD$4)</f>
        <v>265.38645918753014</v>
      </c>
      <c r="AE25" s="56">
        <f>('Total Expenditures by County'!AE25/'Total Expenditures by County'!AE$4)</f>
        <v>15.895940106521957</v>
      </c>
      <c r="AF25" s="56">
        <f>('Total Expenditures by County'!AF25/'Total Expenditures by County'!AF$4)</f>
        <v>338.20989911111729</v>
      </c>
      <c r="AG25" s="56">
        <f>('Total Expenditures by County'!AG25/'Total Expenditures by County'!AG$4)</f>
        <v>31.285088588529074</v>
      </c>
      <c r="AH25" s="56">
        <f>('Total Expenditures by County'!AH25/'Total Expenditures by County'!AH$4)</f>
        <v>162.61987740202494</v>
      </c>
      <c r="AI25" s="56">
        <f>('Total Expenditures by County'!AI25/'Total Expenditures by County'!AI$4)</f>
        <v>91.39369806094183</v>
      </c>
      <c r="AJ25" s="56">
        <f>('Total Expenditures by County'!AJ25/'Total Expenditures by County'!AJ$4)</f>
        <v>59.558036320675747</v>
      </c>
      <c r="AK25" s="56">
        <f>('Total Expenditures by County'!AK25/'Total Expenditures by County'!AK$4)</f>
        <v>277.35939445366415</v>
      </c>
      <c r="AL25" s="56">
        <f>('Total Expenditures by County'!AL25/'Total Expenditures by County'!AL$4)</f>
        <v>76.052994800364218</v>
      </c>
      <c r="AM25" s="56">
        <f>('Total Expenditures by County'!AM25/'Total Expenditures by County'!AM$4)</f>
        <v>77.300682357594937</v>
      </c>
      <c r="AN25" s="56">
        <f>('Total Expenditures by County'!AN25/'Total Expenditures by County'!AN$4)</f>
        <v>127.69797654633248</v>
      </c>
      <c r="AO25" s="56">
        <f>('Total Expenditures by County'!AO25/'Total Expenditures by County'!AO$4)</f>
        <v>118.81166666666667</v>
      </c>
      <c r="AP25" s="56">
        <f>('Total Expenditures by County'!AP25/'Total Expenditures by County'!AP$4)</f>
        <v>432.39421298814312</v>
      </c>
      <c r="AQ25" s="56">
        <f>('Total Expenditures by County'!AQ25/'Total Expenditures by County'!AQ$4)</f>
        <v>111.1298603478847</v>
      </c>
      <c r="AR25" s="56">
        <f>('Total Expenditures by County'!AR25/'Total Expenditures by County'!AR$4)</f>
        <v>407.51009582705814</v>
      </c>
      <c r="AS25" s="56">
        <f>('Total Expenditures by County'!AS25/'Total Expenditures by County'!AS$4)</f>
        <v>339.19622191056749</v>
      </c>
      <c r="AT25" s="56">
        <f>('Total Expenditures by County'!AT25/'Total Expenditures by County'!AT$4)</f>
        <v>1067.5175322750181</v>
      </c>
      <c r="AU25" s="56">
        <f>('Total Expenditures by County'!AU25/'Total Expenditures by County'!AU$4)</f>
        <v>110.67825598411206</v>
      </c>
      <c r="AV25" s="56">
        <f>('Total Expenditures by County'!AV25/'Total Expenditures by County'!AV$4)</f>
        <v>183.70416575472387</v>
      </c>
      <c r="AW25" s="56">
        <f>('Total Expenditures by County'!AW25/'Total Expenditures by County'!AW$4)</f>
        <v>72.055378008588832</v>
      </c>
      <c r="AX25" s="56">
        <f>('Total Expenditures by County'!AX25/'Total Expenditures by County'!AX$4)</f>
        <v>235.44970999587989</v>
      </c>
      <c r="AY25" s="56">
        <f>('Total Expenditures by County'!AY25/'Total Expenditures by County'!AY$4)</f>
        <v>66.471599957188303</v>
      </c>
      <c r="AZ25" s="56">
        <f>('Total Expenditures by County'!AZ25/'Total Expenditures by County'!AZ$4)</f>
        <v>289.69246679343041</v>
      </c>
      <c r="BA25" s="56">
        <f>('Total Expenditures by County'!BA25/'Total Expenditures by County'!BA$4)</f>
        <v>306.86254583787951</v>
      </c>
      <c r="BB25" s="56">
        <f>('Total Expenditures by County'!BB25/'Total Expenditures by County'!BB$4)</f>
        <v>288.16131606155108</v>
      </c>
      <c r="BC25" s="56">
        <f>('Total Expenditures by County'!BC25/'Total Expenditures by County'!BC$4)</f>
        <v>148.20165168106254</v>
      </c>
      <c r="BD25" s="56">
        <f>('Total Expenditures by County'!BD25/'Total Expenditures by County'!BD$4)</f>
        <v>162.76081697729396</v>
      </c>
      <c r="BE25" s="56">
        <f>('Total Expenditures by County'!BE25/'Total Expenditures by County'!BE$4)</f>
        <v>291.72472209995971</v>
      </c>
      <c r="BF25" s="56">
        <f>('Total Expenditures by County'!BF25/'Total Expenditures by County'!BF$4)</f>
        <v>132.32202023291131</v>
      </c>
      <c r="BG25" s="56">
        <f>('Total Expenditures by County'!BG25/'Total Expenditures by County'!BG$4)</f>
        <v>52.986638023630505</v>
      </c>
      <c r="BH25" s="56">
        <f>('Total Expenditures by County'!BH25/'Total Expenditures by County'!BH$4)</f>
        <v>388.1780305542095</v>
      </c>
      <c r="BI25" s="56">
        <f>('Total Expenditures by County'!BI25/'Total Expenditures by County'!BI$4)</f>
        <v>159.5875439994762</v>
      </c>
      <c r="BJ25" s="56">
        <f>('Total Expenditures by County'!BJ25/'Total Expenditures by County'!BJ$4)</f>
        <v>17.44752155079243</v>
      </c>
      <c r="BK25" s="56">
        <f>('Total Expenditures by County'!BK25/'Total Expenditures by County'!BK$4)</f>
        <v>71.383784756591382</v>
      </c>
      <c r="BL25" s="56">
        <f>('Total Expenditures by County'!BL25/'Total Expenditures by County'!BL$4)</f>
        <v>79.258718892393972</v>
      </c>
      <c r="BM25" s="56">
        <f>('Total Expenditures by County'!BM25/'Total Expenditures by County'!BM$4)</f>
        <v>64.933408719688401</v>
      </c>
      <c r="BN25" s="56">
        <f>('Total Expenditures by County'!BN25/'Total Expenditures by County'!BN$4)</f>
        <v>78.538564606048254</v>
      </c>
      <c r="BO25" s="56">
        <f>('Total Expenditures by County'!BO25/'Total Expenditures by County'!BO$4)</f>
        <v>172.29926797302048</v>
      </c>
      <c r="BP25" s="56">
        <f>('Total Expenditures by County'!BP25/'Total Expenditures by County'!BP$4)</f>
        <v>175.7636067032478</v>
      </c>
      <c r="BQ25" s="59">
        <f>('Total Expenditures by County'!BQ25/'Total Expenditures by County'!BQ$4)</f>
        <v>15.983103103103103</v>
      </c>
    </row>
    <row r="26" spans="1:69" x14ac:dyDescent="0.25">
      <c r="A26" s="10"/>
      <c r="B26" s="11">
        <v>531</v>
      </c>
      <c r="C26" s="12" t="s">
        <v>25</v>
      </c>
      <c r="D26" s="57">
        <f>('Total Expenditures by County'!D26/'Total Expenditures by County'!D$4)</f>
        <v>0</v>
      </c>
      <c r="E26" s="57">
        <f>('Total Expenditures by County'!E26/'Total Expenditures by County'!E$4)</f>
        <v>0</v>
      </c>
      <c r="F26" s="57">
        <f>('Total Expenditures by County'!F26/'Total Expenditures by County'!F$4)</f>
        <v>0</v>
      </c>
      <c r="G26" s="57">
        <f>('Total Expenditures by County'!G26/'Total Expenditures by County'!G$4)</f>
        <v>0</v>
      </c>
      <c r="H26" s="57">
        <f>('Total Expenditures by County'!H26/'Total Expenditures by County'!H$4)</f>
        <v>0</v>
      </c>
      <c r="I26" s="57">
        <f>('Total Expenditures by County'!I26/'Total Expenditures by County'!I$4)</f>
        <v>0</v>
      </c>
      <c r="J26" s="57">
        <f>('Total Expenditures by County'!J26/'Total Expenditures by County'!J$4)</f>
        <v>0</v>
      </c>
      <c r="K26" s="57">
        <f>('Total Expenditures by County'!K26/'Total Expenditures by County'!K$4)</f>
        <v>0</v>
      </c>
      <c r="L26" s="57">
        <f>('Total Expenditures by County'!L26/'Total Expenditures by County'!L$4)</f>
        <v>0</v>
      </c>
      <c r="M26" s="57">
        <f>('Total Expenditures by County'!M26/'Total Expenditures by County'!M$4)</f>
        <v>0</v>
      </c>
      <c r="N26" s="57">
        <f>('Total Expenditures by County'!N26/'Total Expenditures by County'!N$4)</f>
        <v>0</v>
      </c>
      <c r="O26" s="57">
        <f>('Total Expenditures by County'!O26/'Total Expenditures by County'!O$4)</f>
        <v>0</v>
      </c>
      <c r="P26" s="57">
        <f>('Total Expenditures by County'!P26/'Total Expenditures by County'!P$4)</f>
        <v>1.3581965091871064</v>
      </c>
      <c r="Q26" s="57">
        <f>('Total Expenditures by County'!Q26/'Total Expenditures by County'!Q$4)</f>
        <v>0</v>
      </c>
      <c r="R26" s="57">
        <f>('Total Expenditures by County'!R26/'Total Expenditures by County'!R$4)</f>
        <v>0</v>
      </c>
      <c r="S26" s="57">
        <f>('Total Expenditures by County'!S26/'Total Expenditures by County'!S$4)</f>
        <v>0</v>
      </c>
      <c r="T26" s="57">
        <f>('Total Expenditures by County'!T26/'Total Expenditures by County'!T$4)</f>
        <v>0</v>
      </c>
      <c r="U26" s="57">
        <f>('Total Expenditures by County'!U26/'Total Expenditures by County'!U$4)</f>
        <v>0</v>
      </c>
      <c r="V26" s="57">
        <f>('Total Expenditures by County'!V26/'Total Expenditures by County'!V$4)</f>
        <v>0</v>
      </c>
      <c r="W26" s="57">
        <f>('Total Expenditures by County'!W26/'Total Expenditures by County'!W$4)</f>
        <v>0</v>
      </c>
      <c r="X26" s="57">
        <f>('Total Expenditures by County'!X26/'Total Expenditures by County'!X$4)</f>
        <v>0</v>
      </c>
      <c r="Y26" s="57">
        <f>('Total Expenditures by County'!Y26/'Total Expenditures by County'!Y$4)</f>
        <v>0</v>
      </c>
      <c r="Z26" s="57">
        <f>('Total Expenditures by County'!Z26/'Total Expenditures by County'!Z$4)</f>
        <v>0</v>
      </c>
      <c r="AA26" s="57">
        <f>('Total Expenditures by County'!AA26/'Total Expenditures by County'!AA$4)</f>
        <v>1.7428076438471232</v>
      </c>
      <c r="AB26" s="57">
        <f>('Total Expenditures by County'!AB26/'Total Expenditures by County'!AB$4)</f>
        <v>0</v>
      </c>
      <c r="AC26" s="57">
        <f>('Total Expenditures by County'!AC26/'Total Expenditures by County'!AC$4)</f>
        <v>0</v>
      </c>
      <c r="AD26" s="57">
        <f>('Total Expenditures by County'!AD26/'Total Expenditures by County'!AD$4)</f>
        <v>0</v>
      </c>
      <c r="AE26" s="57">
        <f>('Total Expenditures by County'!AE26/'Total Expenditures by County'!AE$4)</f>
        <v>0</v>
      </c>
      <c r="AF26" s="57">
        <f>('Total Expenditures by County'!AF26/'Total Expenditures by County'!AF$4)</f>
        <v>0</v>
      </c>
      <c r="AG26" s="57">
        <f>('Total Expenditures by County'!AG26/'Total Expenditures by County'!AG$4)</f>
        <v>0</v>
      </c>
      <c r="AH26" s="57">
        <f>('Total Expenditures by County'!AH26/'Total Expenditures by County'!AH$4)</f>
        <v>0</v>
      </c>
      <c r="AI26" s="57">
        <f>('Total Expenditures by County'!AI26/'Total Expenditures by County'!AI$4)</f>
        <v>0</v>
      </c>
      <c r="AJ26" s="57">
        <f>('Total Expenditures by County'!AJ26/'Total Expenditures by County'!AJ$4)</f>
        <v>0</v>
      </c>
      <c r="AK26" s="57">
        <f>('Total Expenditures by County'!AK26/'Total Expenditures by County'!AK$4)</f>
        <v>0</v>
      </c>
      <c r="AL26" s="57">
        <f>('Total Expenditures by County'!AL26/'Total Expenditures by County'!AL$4)</f>
        <v>0</v>
      </c>
      <c r="AM26" s="57">
        <f>('Total Expenditures by County'!AM26/'Total Expenditures by County'!AM$4)</f>
        <v>0</v>
      </c>
      <c r="AN26" s="57">
        <f>('Total Expenditures by County'!AN26/'Total Expenditures by County'!AN$4)</f>
        <v>0</v>
      </c>
      <c r="AO26" s="57">
        <f>('Total Expenditures by County'!AO26/'Total Expenditures by County'!AO$4)</f>
        <v>0</v>
      </c>
      <c r="AP26" s="57">
        <f>('Total Expenditures by County'!AP26/'Total Expenditures by County'!AP$4)</f>
        <v>0</v>
      </c>
      <c r="AQ26" s="57">
        <f>('Total Expenditures by County'!AQ26/'Total Expenditures by County'!AQ$4)</f>
        <v>0</v>
      </c>
      <c r="AR26" s="57">
        <f>('Total Expenditures by County'!AR26/'Total Expenditures by County'!AR$4)</f>
        <v>0</v>
      </c>
      <c r="AS26" s="57">
        <f>('Total Expenditures by County'!AS26/'Total Expenditures by County'!AS$4)</f>
        <v>0</v>
      </c>
      <c r="AT26" s="57">
        <f>('Total Expenditures by County'!AT26/'Total Expenditures by County'!AT$4)</f>
        <v>0</v>
      </c>
      <c r="AU26" s="57">
        <f>('Total Expenditures by County'!AU26/'Total Expenditures by County'!AU$4)</f>
        <v>0</v>
      </c>
      <c r="AV26" s="57">
        <f>('Total Expenditures by County'!AV26/'Total Expenditures by County'!AV$4)</f>
        <v>0</v>
      </c>
      <c r="AW26" s="57">
        <f>('Total Expenditures by County'!AW26/'Total Expenditures by County'!AW$4)</f>
        <v>0</v>
      </c>
      <c r="AX26" s="57">
        <f>('Total Expenditures by County'!AX26/'Total Expenditures by County'!AX$4)</f>
        <v>0</v>
      </c>
      <c r="AY26" s="57">
        <f>('Total Expenditures by County'!AY26/'Total Expenditures by County'!AY$4)</f>
        <v>0</v>
      </c>
      <c r="AZ26" s="57">
        <f>('Total Expenditures by County'!AZ26/'Total Expenditures by County'!AZ$4)</f>
        <v>0</v>
      </c>
      <c r="BA26" s="57">
        <f>('Total Expenditures by County'!BA26/'Total Expenditures by County'!BA$4)</f>
        <v>0</v>
      </c>
      <c r="BB26" s="57">
        <f>('Total Expenditures by County'!BB26/'Total Expenditures by County'!BB$4)</f>
        <v>0</v>
      </c>
      <c r="BC26" s="57">
        <f>('Total Expenditures by County'!BC26/'Total Expenditures by County'!BC$4)</f>
        <v>0</v>
      </c>
      <c r="BD26" s="57">
        <f>('Total Expenditures by County'!BD26/'Total Expenditures by County'!BD$4)</f>
        <v>0</v>
      </c>
      <c r="BE26" s="57">
        <f>('Total Expenditures by County'!BE26/'Total Expenditures by County'!BE$4)</f>
        <v>0</v>
      </c>
      <c r="BF26" s="57">
        <f>('Total Expenditures by County'!BF26/'Total Expenditures by County'!BF$4)</f>
        <v>0</v>
      </c>
      <c r="BG26" s="57">
        <f>('Total Expenditures by County'!BG26/'Total Expenditures by County'!BG$4)</f>
        <v>1.8820500230167254</v>
      </c>
      <c r="BH26" s="57">
        <f>('Total Expenditures by County'!BH26/'Total Expenditures by County'!BH$4)</f>
        <v>0</v>
      </c>
      <c r="BI26" s="57">
        <f>('Total Expenditures by County'!BI26/'Total Expenditures by County'!BI$4)</f>
        <v>0</v>
      </c>
      <c r="BJ26" s="57">
        <f>('Total Expenditures by County'!BJ26/'Total Expenditures by County'!BJ$4)</f>
        <v>0</v>
      </c>
      <c r="BK26" s="57">
        <f>('Total Expenditures by County'!BK26/'Total Expenditures by County'!BK$4)</f>
        <v>0</v>
      </c>
      <c r="BL26" s="57">
        <f>('Total Expenditures by County'!BL26/'Total Expenditures by County'!BL$4)</f>
        <v>0</v>
      </c>
      <c r="BM26" s="57">
        <f>('Total Expenditures by County'!BM26/'Total Expenditures by County'!BM$4)</f>
        <v>0</v>
      </c>
      <c r="BN26" s="57">
        <f>('Total Expenditures by County'!BN26/'Total Expenditures by County'!BN$4)</f>
        <v>0</v>
      </c>
      <c r="BO26" s="57">
        <f>('Total Expenditures by County'!BO26/'Total Expenditures by County'!BO$4)</f>
        <v>0</v>
      </c>
      <c r="BP26" s="57">
        <f>('Total Expenditures by County'!BP26/'Total Expenditures by County'!BP$4)</f>
        <v>0</v>
      </c>
      <c r="BQ26" s="58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26</v>
      </c>
      <c r="D27" s="57">
        <f>('Total Expenditures by County'!D27/'Total Expenditures by County'!D$4)</f>
        <v>5.348911111721389E-2</v>
      </c>
      <c r="E27" s="57">
        <f>('Total Expenditures by County'!E27/'Total Expenditures by County'!E$4)</f>
        <v>0</v>
      </c>
      <c r="F27" s="57">
        <f>('Total Expenditures by County'!F27/'Total Expenditures by County'!F$4)</f>
        <v>70.731550401015525</v>
      </c>
      <c r="G27" s="57">
        <f>('Total Expenditures by County'!G27/'Total Expenditures by County'!G$4)</f>
        <v>0</v>
      </c>
      <c r="H27" s="57">
        <f>('Total Expenditures by County'!H27/'Total Expenditures by County'!H$4)</f>
        <v>0</v>
      </c>
      <c r="I27" s="57">
        <f>('Total Expenditures by County'!I27/'Total Expenditures by County'!I$4)</f>
        <v>0</v>
      </c>
      <c r="J27" s="57">
        <f>('Total Expenditures by County'!J27/'Total Expenditures by County'!J$4)</f>
        <v>23.501615231287374</v>
      </c>
      <c r="K27" s="57">
        <f>('Total Expenditures by County'!K27/'Total Expenditures by County'!K$4)</f>
        <v>122.33329942982273</v>
      </c>
      <c r="L27" s="57">
        <f>('Total Expenditures by County'!L27/'Total Expenditures by County'!L$4)</f>
        <v>3.2671147200373141</v>
      </c>
      <c r="M27" s="57">
        <f>('Total Expenditures by County'!M27/'Total Expenditures by County'!M$4)</f>
        <v>0</v>
      </c>
      <c r="N27" s="57">
        <f>('Total Expenditures by County'!N27/'Total Expenditures by County'!N$4)</f>
        <v>94.360986847080582</v>
      </c>
      <c r="O27" s="57">
        <f>('Total Expenditures by County'!O27/'Total Expenditures by County'!O$4)</f>
        <v>0.51784692575150737</v>
      </c>
      <c r="P27" s="57">
        <f>('Total Expenditures by County'!P27/'Total Expenditures by County'!P$4)</f>
        <v>42.608850677171695</v>
      </c>
      <c r="Q27" s="57">
        <f>('Total Expenditures by County'!Q27/'Total Expenditures by County'!Q$4)</f>
        <v>0</v>
      </c>
      <c r="R27" s="57">
        <f>('Total Expenditures by County'!R27/'Total Expenditures by County'!R$4)</f>
        <v>0</v>
      </c>
      <c r="S27" s="57">
        <f>('Total Expenditures by County'!S27/'Total Expenditures by County'!S$4)</f>
        <v>11.995865933914141</v>
      </c>
      <c r="T27" s="57">
        <f>('Total Expenditures by County'!T27/'Total Expenditures by County'!T$4)</f>
        <v>0</v>
      </c>
      <c r="U27" s="57">
        <f>('Total Expenditures by County'!U27/'Total Expenditures by County'!U$4)</f>
        <v>0</v>
      </c>
      <c r="V27" s="57">
        <f>('Total Expenditures by County'!V27/'Total Expenditures by County'!V$4)</f>
        <v>0</v>
      </c>
      <c r="W27" s="57">
        <f>('Total Expenditures by County'!W27/'Total Expenditures by County'!W$4)</f>
        <v>0</v>
      </c>
      <c r="X27" s="57">
        <f>('Total Expenditures by County'!X27/'Total Expenditures by County'!X$4)</f>
        <v>0.87483176312247646</v>
      </c>
      <c r="Y27" s="57">
        <f>('Total Expenditures by County'!Y27/'Total Expenditures by County'!Y$4)</f>
        <v>0</v>
      </c>
      <c r="Z27" s="57">
        <f>('Total Expenditures by County'!Z27/'Total Expenditures by County'!Z$4)</f>
        <v>41.868620003617288</v>
      </c>
      <c r="AA27" s="57">
        <f>('Total Expenditures by County'!AA27/'Total Expenditures by County'!AA$4)</f>
        <v>0</v>
      </c>
      <c r="AB27" s="57">
        <f>('Total Expenditures by County'!AB27/'Total Expenditures by County'!AB$4)</f>
        <v>38.428093134787552</v>
      </c>
      <c r="AC27" s="57">
        <f>('Total Expenditures by County'!AC27/'Total Expenditures by County'!AC$4)</f>
        <v>0</v>
      </c>
      <c r="AD27" s="57">
        <f>('Total Expenditures by County'!AD27/'Total Expenditures by County'!AD$4)</f>
        <v>0</v>
      </c>
      <c r="AE27" s="57">
        <f>('Total Expenditures by County'!AE27/'Total Expenditures by County'!AE$4)</f>
        <v>0</v>
      </c>
      <c r="AF27" s="57">
        <f>('Total Expenditures by County'!AF27/'Total Expenditures by County'!AF$4)</f>
        <v>0</v>
      </c>
      <c r="AG27" s="57">
        <f>('Total Expenditures by County'!AG27/'Total Expenditures by County'!AG$4)</f>
        <v>0</v>
      </c>
      <c r="AH27" s="57">
        <f>('Total Expenditures by County'!AH27/'Total Expenditures by County'!AH$4)</f>
        <v>0</v>
      </c>
      <c r="AI27" s="57">
        <f>('Total Expenditures by County'!AI27/'Total Expenditures by County'!AI$4)</f>
        <v>0</v>
      </c>
      <c r="AJ27" s="57">
        <f>('Total Expenditures by County'!AJ27/'Total Expenditures by County'!AJ$4)</f>
        <v>0</v>
      </c>
      <c r="AK27" s="57">
        <f>('Total Expenditures by County'!AK27/'Total Expenditures by County'!AK$4)</f>
        <v>0</v>
      </c>
      <c r="AL27" s="57">
        <f>('Total Expenditures by County'!AL27/'Total Expenditures by County'!AL$4)</f>
        <v>0</v>
      </c>
      <c r="AM27" s="57">
        <f>('Total Expenditures by County'!AM27/'Total Expenditures by County'!AM$4)</f>
        <v>4.6919007120253164</v>
      </c>
      <c r="AN27" s="57">
        <f>('Total Expenditures by County'!AN27/'Total Expenditures by County'!AN$4)</f>
        <v>54.418946884341231</v>
      </c>
      <c r="AO27" s="57">
        <f>('Total Expenditures by County'!AO27/'Total Expenditures by County'!AO$4)</f>
        <v>0</v>
      </c>
      <c r="AP27" s="57">
        <f>('Total Expenditures by County'!AP27/'Total Expenditures by County'!AP$4)</f>
        <v>50.982727132200132</v>
      </c>
      <c r="AQ27" s="57">
        <f>('Total Expenditures by County'!AQ27/'Total Expenditures by County'!AQ$4)</f>
        <v>11.785137966911387</v>
      </c>
      <c r="AR27" s="57">
        <f>('Total Expenditures by County'!AR27/'Total Expenditures by County'!AR$4)</f>
        <v>0</v>
      </c>
      <c r="AS27" s="57">
        <f>('Total Expenditures by County'!AS27/'Total Expenditures by County'!AS$4)</f>
        <v>0</v>
      </c>
      <c r="AT27" s="57">
        <f>('Total Expenditures by County'!AT27/'Total Expenditures by County'!AT$4)</f>
        <v>0</v>
      </c>
      <c r="AU27" s="57">
        <f>('Total Expenditures by County'!AU27/'Total Expenditures by County'!AU$4)</f>
        <v>0.38946378174976481</v>
      </c>
      <c r="AV27" s="57">
        <f>('Total Expenditures by County'!AV27/'Total Expenditures by County'!AV$4)</f>
        <v>0</v>
      </c>
      <c r="AW27" s="57">
        <f>('Total Expenditures by County'!AW27/'Total Expenditures by County'!AW$4)</f>
        <v>9.1580944771796666E-2</v>
      </c>
      <c r="AX27" s="57">
        <f>('Total Expenditures by County'!AX27/'Total Expenditures by County'!AX$4)</f>
        <v>0</v>
      </c>
      <c r="AY27" s="57">
        <f>('Total Expenditures by County'!AY27/'Total Expenditures by County'!AY$4)</f>
        <v>0</v>
      </c>
      <c r="AZ27" s="57">
        <f>('Total Expenditures by County'!AZ27/'Total Expenditures by County'!AZ$4)</f>
        <v>0</v>
      </c>
      <c r="BA27" s="57">
        <f>('Total Expenditures by County'!BA27/'Total Expenditures by County'!BA$4)</f>
        <v>132.24715948710798</v>
      </c>
      <c r="BB27" s="57">
        <f>('Total Expenditures by County'!BB27/'Total Expenditures by County'!BB$4)</f>
        <v>89.472712919232436</v>
      </c>
      <c r="BC27" s="57">
        <f>('Total Expenditures by County'!BC27/'Total Expenditures by County'!BC$4)</f>
        <v>0</v>
      </c>
      <c r="BD27" s="57">
        <f>('Total Expenditures by County'!BD27/'Total Expenditures by County'!BD$4)</f>
        <v>25.992976524272912</v>
      </c>
      <c r="BE27" s="57">
        <f>('Total Expenditures by County'!BE27/'Total Expenditures by County'!BE$4)</f>
        <v>0</v>
      </c>
      <c r="BF27" s="57">
        <f>('Total Expenditures by County'!BF27/'Total Expenditures by County'!BF$4)</f>
        <v>0</v>
      </c>
      <c r="BG27" s="57">
        <f>('Total Expenditures by County'!BG27/'Total Expenditures by County'!BG$4)</f>
        <v>0</v>
      </c>
      <c r="BH27" s="57">
        <f>('Total Expenditures by County'!BH27/'Total Expenditures by County'!BH$4)</f>
        <v>167.60209645744598</v>
      </c>
      <c r="BI27" s="57">
        <f>('Total Expenditures by County'!BI27/'Total Expenditures by County'!BI$4)</f>
        <v>0</v>
      </c>
      <c r="BJ27" s="57">
        <f>('Total Expenditures by County'!BJ27/'Total Expenditures by County'!BJ$4)</f>
        <v>0</v>
      </c>
      <c r="BK27" s="57">
        <f>('Total Expenditures by County'!BK27/'Total Expenditures by County'!BK$4)</f>
        <v>0.42004859173940429</v>
      </c>
      <c r="BL27" s="57">
        <f>('Total Expenditures by County'!BL27/'Total Expenditures by County'!BL$4)</f>
        <v>0</v>
      </c>
      <c r="BM27" s="57">
        <f>('Total Expenditures by County'!BM27/'Total Expenditures by County'!BM$4)</f>
        <v>0</v>
      </c>
      <c r="BN27" s="57">
        <f>('Total Expenditures by County'!BN27/'Total Expenditures by County'!BN$4)</f>
        <v>0</v>
      </c>
      <c r="BO27" s="57">
        <f>('Total Expenditures by County'!BO27/'Total Expenditures by County'!BO$4)</f>
        <v>0</v>
      </c>
      <c r="BP27" s="57">
        <f>('Total Expenditures by County'!BP27/'Total Expenditures by County'!BP$4)</f>
        <v>0</v>
      </c>
      <c r="BQ27" s="58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27</v>
      </c>
      <c r="D28" s="57">
        <f>('Total Expenditures by County'!D28/'Total Expenditures by County'!D$4)</f>
        <v>72.879769158038869</v>
      </c>
      <c r="E28" s="57">
        <f>('Total Expenditures by County'!E28/'Total Expenditures by County'!E$4)</f>
        <v>25.986341932857091</v>
      </c>
      <c r="F28" s="57">
        <f>('Total Expenditures by County'!F28/'Total Expenditures by County'!F$4)</f>
        <v>122.79474929317408</v>
      </c>
      <c r="G28" s="57">
        <f>('Total Expenditures by County'!G28/'Total Expenditures by County'!G$4)</f>
        <v>47.284511168070303</v>
      </c>
      <c r="H28" s="57">
        <f>('Total Expenditures by County'!H28/'Total Expenditures by County'!H$4)</f>
        <v>63.389561235789031</v>
      </c>
      <c r="I28" s="57">
        <f>('Total Expenditures by County'!I28/'Total Expenditures by County'!I$4)</f>
        <v>7.7477594812645734</v>
      </c>
      <c r="J28" s="57">
        <f>('Total Expenditures by County'!J28/'Total Expenditures by County'!J$4)</f>
        <v>0</v>
      </c>
      <c r="K28" s="57">
        <f>('Total Expenditures by County'!K28/'Total Expenditures by County'!K$4)</f>
        <v>108.28353904786977</v>
      </c>
      <c r="L28" s="57">
        <f>('Total Expenditures by County'!L28/'Total Expenditures by County'!L$4)</f>
        <v>42.70440491586632</v>
      </c>
      <c r="M28" s="57">
        <f>('Total Expenditures by County'!M28/'Total Expenditures by County'!M$4)</f>
        <v>87.153489966563498</v>
      </c>
      <c r="N28" s="57">
        <f>('Total Expenditures by County'!N28/'Total Expenditures by County'!N$4)</f>
        <v>102.41860722159848</v>
      </c>
      <c r="O28" s="57">
        <f>('Total Expenditures by County'!O28/'Total Expenditures by County'!O$4)</f>
        <v>84.54488505494183</v>
      </c>
      <c r="P28" s="57">
        <f>('Total Expenditures by County'!P28/'Total Expenditures by County'!P$4)</f>
        <v>96.996578198234459</v>
      </c>
      <c r="Q28" s="57">
        <f>('Total Expenditures by County'!Q28/'Total Expenditures by County'!Q$4)</f>
        <v>105.50194316249696</v>
      </c>
      <c r="R28" s="57">
        <f>('Total Expenditures by County'!R28/'Total Expenditures by County'!R$4)</f>
        <v>32.816917743953297</v>
      </c>
      <c r="S28" s="57">
        <f>('Total Expenditures by County'!S28/'Total Expenditures by County'!S$4)</f>
        <v>16.33608279971979</v>
      </c>
      <c r="T28" s="57">
        <f>('Total Expenditures by County'!T28/'Total Expenditures by County'!T$4)</f>
        <v>115.9977195945946</v>
      </c>
      <c r="U28" s="57">
        <f>('Total Expenditures by County'!U28/'Total Expenditures by County'!U$4)</f>
        <v>2.6846941943495808</v>
      </c>
      <c r="V28" s="57">
        <f>('Total Expenditures by County'!V28/'Total Expenditures by County'!V$4)</f>
        <v>55.533760912168184</v>
      </c>
      <c r="W28" s="57">
        <f>('Total Expenditures by County'!W28/'Total Expenditures by County'!W$4)</f>
        <v>33.996421069011127</v>
      </c>
      <c r="X28" s="57">
        <f>('Total Expenditures by County'!X28/'Total Expenditures by County'!X$4)</f>
        <v>40.632998898813163</v>
      </c>
      <c r="Y28" s="57">
        <f>('Total Expenditures by County'!Y28/'Total Expenditures by County'!Y$4)</f>
        <v>32.454818865345182</v>
      </c>
      <c r="Z28" s="57">
        <f>('Total Expenditures by County'!Z28/'Total Expenditures by County'!Z$4)</f>
        <v>66.533767408211247</v>
      </c>
      <c r="AA28" s="57">
        <f>('Total Expenditures by County'!AA28/'Total Expenditures by County'!AA$4)</f>
        <v>49.331924611507773</v>
      </c>
      <c r="AB28" s="57">
        <f>('Total Expenditures by County'!AB28/'Total Expenditures by County'!AB$4)</f>
        <v>18.934990018041049</v>
      </c>
      <c r="AC28" s="57">
        <f>('Total Expenditures by County'!AC28/'Total Expenditures by County'!AC$4)</f>
        <v>78.007722237662293</v>
      </c>
      <c r="AD28" s="57">
        <f>('Total Expenditures by County'!AD28/'Total Expenditures by County'!AD$4)</f>
        <v>74.845703297391367</v>
      </c>
      <c r="AE28" s="57">
        <f>('Total Expenditures by County'!AE28/'Total Expenditures by County'!AE$4)</f>
        <v>8.6652095266807354</v>
      </c>
      <c r="AF28" s="57">
        <f>('Total Expenditures by County'!AF28/'Total Expenditures by County'!AF$4)</f>
        <v>82.964095837461457</v>
      </c>
      <c r="AG28" s="57">
        <f>('Total Expenditures by County'!AG28/'Total Expenditures by County'!AG$4)</f>
        <v>5.2690554520591384</v>
      </c>
      <c r="AH28" s="57">
        <f>('Total Expenditures by County'!AH28/'Total Expenditures by County'!AH$4)</f>
        <v>144.01921619946276</v>
      </c>
      <c r="AI28" s="57">
        <f>('Total Expenditures by County'!AI28/'Total Expenditures by County'!AI$4)</f>
        <v>70.70013850415512</v>
      </c>
      <c r="AJ28" s="57">
        <f>('Total Expenditures by County'!AJ28/'Total Expenditures by County'!AJ$4)</f>
        <v>47.664894541158482</v>
      </c>
      <c r="AK28" s="57">
        <f>('Total Expenditures by County'!AK28/'Total Expenditures by County'!AK$4)</f>
        <v>123.66566092709265</v>
      </c>
      <c r="AL28" s="57">
        <f>('Total Expenditures by County'!AL28/'Total Expenditures by County'!AL$4)</f>
        <v>31.066442134276464</v>
      </c>
      <c r="AM28" s="57">
        <f>('Total Expenditures by County'!AM28/'Total Expenditures by County'!AM$4)</f>
        <v>57.129796281645568</v>
      </c>
      <c r="AN28" s="57">
        <f>('Total Expenditures by County'!AN28/'Total Expenditures by County'!AN$4)</f>
        <v>63.526097953552544</v>
      </c>
      <c r="AO28" s="57">
        <f>('Total Expenditures by County'!AO28/'Total Expenditures by County'!AO$4)</f>
        <v>109.76104166666667</v>
      </c>
      <c r="AP28" s="57">
        <f>('Total Expenditures by County'!AP28/'Total Expenditures by County'!AP$4)</f>
        <v>99.515077261302935</v>
      </c>
      <c r="AQ28" s="57">
        <f>('Total Expenditures by County'!AQ28/'Total Expenditures by County'!AQ$4)</f>
        <v>26.650890227282719</v>
      </c>
      <c r="AR28" s="57">
        <f>('Total Expenditures by County'!AR28/'Total Expenditures by County'!AR$4)</f>
        <v>127.40971065293012</v>
      </c>
      <c r="AS28" s="57">
        <f>('Total Expenditures by County'!AS28/'Total Expenditures by County'!AS$4)</f>
        <v>89.202208871810683</v>
      </c>
      <c r="AT28" s="57">
        <f>('Total Expenditures by County'!AT28/'Total Expenditures by County'!AT$4)</f>
        <v>233.64281864000216</v>
      </c>
      <c r="AU28" s="57">
        <f>('Total Expenditures by County'!AU28/'Total Expenditures by County'!AU$4)</f>
        <v>7.2205890038674614</v>
      </c>
      <c r="AV28" s="57">
        <f>('Total Expenditures by County'!AV28/'Total Expenditures by County'!AV$4)</f>
        <v>37.288319836579852</v>
      </c>
      <c r="AW28" s="57">
        <f>('Total Expenditures by County'!AW28/'Total Expenditures by County'!AW$4)</f>
        <v>67.002846299810244</v>
      </c>
      <c r="AX28" s="57">
        <f>('Total Expenditures by County'!AX28/'Total Expenditures by County'!AX$4)</f>
        <v>60.604658590413898</v>
      </c>
      <c r="AY28" s="57">
        <f>('Total Expenditures by County'!AY28/'Total Expenditures by County'!AY$4)</f>
        <v>41.157994596645771</v>
      </c>
      <c r="AZ28" s="57">
        <f>('Total Expenditures by County'!AZ28/'Total Expenditures by County'!AZ$4)</f>
        <v>148.22217877463785</v>
      </c>
      <c r="BA28" s="57">
        <f>('Total Expenditures by County'!BA28/'Total Expenditures by County'!BA$4)</f>
        <v>61.562997858848043</v>
      </c>
      <c r="BB28" s="57">
        <f>('Total Expenditures by County'!BB28/'Total Expenditures by County'!BB$4)</f>
        <v>98.407644255749645</v>
      </c>
      <c r="BC28" s="57">
        <f>('Total Expenditures by County'!BC28/'Total Expenditures by County'!BC$4)</f>
        <v>46.149469553843915</v>
      </c>
      <c r="BD28" s="57">
        <f>('Total Expenditures by County'!BD28/'Total Expenditures by County'!BD$4)</f>
        <v>127.40336192204079</v>
      </c>
      <c r="BE28" s="57">
        <f>('Total Expenditures by County'!BE28/'Total Expenditures by County'!BE$4)</f>
        <v>86.198627122294752</v>
      </c>
      <c r="BF28" s="57">
        <f>('Total Expenditures by County'!BF28/'Total Expenditures by County'!BF$4)</f>
        <v>60.664836367806664</v>
      </c>
      <c r="BG28" s="57">
        <f>('Total Expenditures by County'!BG28/'Total Expenditures by County'!BG$4)</f>
        <v>28.578585238606721</v>
      </c>
      <c r="BH28" s="57">
        <f>('Total Expenditures by County'!BH28/'Total Expenditures by County'!BH$4)</f>
        <v>97.798112678211638</v>
      </c>
      <c r="BI28" s="57">
        <f>('Total Expenditures by County'!BI28/'Total Expenditures by County'!BI$4)</f>
        <v>55.972416082076663</v>
      </c>
      <c r="BJ28" s="57">
        <f>('Total Expenditures by County'!BJ28/'Total Expenditures by County'!BJ$4)</f>
        <v>2.7053356044165073</v>
      </c>
      <c r="BK28" s="57">
        <f>('Total Expenditures by County'!BK28/'Total Expenditures by County'!BK$4)</f>
        <v>57.370849455592548</v>
      </c>
      <c r="BL28" s="57">
        <f>('Total Expenditures by County'!BL28/'Total Expenditures by County'!BL$4)</f>
        <v>53.662767262530672</v>
      </c>
      <c r="BM28" s="57">
        <f>('Total Expenditures by County'!BM28/'Total Expenditures by County'!BM$4)</f>
        <v>56.959542656112575</v>
      </c>
      <c r="BN28" s="57">
        <f>('Total Expenditures by County'!BN28/'Total Expenditures by County'!BN$4)</f>
        <v>40.517549667576894</v>
      </c>
      <c r="BO28" s="57">
        <f>('Total Expenditures by County'!BO28/'Total Expenditures by County'!BO$4)</f>
        <v>107.01572739187418</v>
      </c>
      <c r="BP28" s="57">
        <f>('Total Expenditures by County'!BP28/'Total Expenditures by County'!BP$4)</f>
        <v>167.90451002685913</v>
      </c>
      <c r="BQ28" s="58">
        <f>('Total Expenditures by County'!BQ28/'Total Expenditures by County'!BQ$4)</f>
        <v>8.5446246246246247</v>
      </c>
    </row>
    <row r="29" spans="1:69" x14ac:dyDescent="0.25">
      <c r="A29" s="10"/>
      <c r="B29" s="11">
        <v>535</v>
      </c>
      <c r="C29" s="12" t="s">
        <v>28</v>
      </c>
      <c r="D29" s="57">
        <f>('Total Expenditures by County'!D29/'Total Expenditures by County'!D$4)</f>
        <v>0</v>
      </c>
      <c r="E29" s="57">
        <f>('Total Expenditures by County'!E29/'Total Expenditures by County'!E$4)</f>
        <v>0</v>
      </c>
      <c r="F29" s="57">
        <f>('Total Expenditures by County'!F29/'Total Expenditures by County'!F$4)</f>
        <v>0</v>
      </c>
      <c r="G29" s="57">
        <f>('Total Expenditures by County'!G29/'Total Expenditures by County'!G$4)</f>
        <v>0</v>
      </c>
      <c r="H29" s="57">
        <f>('Total Expenditures by County'!H29/'Total Expenditures by County'!H$4)</f>
        <v>0</v>
      </c>
      <c r="I29" s="57">
        <f>('Total Expenditures by County'!I29/'Total Expenditures by County'!I$4)</f>
        <v>0</v>
      </c>
      <c r="J29" s="57">
        <f>('Total Expenditures by County'!J29/'Total Expenditures by County'!J$4)</f>
        <v>0</v>
      </c>
      <c r="K29" s="57">
        <f>('Total Expenditures by County'!K29/'Total Expenditures by County'!K$4)</f>
        <v>70.049497131164699</v>
      </c>
      <c r="L29" s="57">
        <f>('Total Expenditures by County'!L29/'Total Expenditures by County'!L$4)</f>
        <v>3.9469685726602637E-2</v>
      </c>
      <c r="M29" s="57">
        <f>('Total Expenditures by County'!M29/'Total Expenditures by County'!M$4)</f>
        <v>0</v>
      </c>
      <c r="N29" s="57">
        <f>('Total Expenditures by County'!N29/'Total Expenditures by County'!N$4)</f>
        <v>137.08740495983153</v>
      </c>
      <c r="O29" s="57">
        <f>('Total Expenditures by County'!O29/'Total Expenditures by County'!O$4)</f>
        <v>4.0080395522497545</v>
      </c>
      <c r="P29" s="57">
        <f>('Total Expenditures by County'!P29/'Total Expenditures by County'!P$4)</f>
        <v>22.960519883831267</v>
      </c>
      <c r="Q29" s="57">
        <f>('Total Expenditures by County'!Q29/'Total Expenditures by County'!Q$4)</f>
        <v>0</v>
      </c>
      <c r="R29" s="57">
        <f>('Total Expenditures by County'!R29/'Total Expenditures by County'!R$4)</f>
        <v>0</v>
      </c>
      <c r="S29" s="57">
        <f>('Total Expenditures by County'!S29/'Total Expenditures by County'!S$4)</f>
        <v>0</v>
      </c>
      <c r="T29" s="57">
        <f>('Total Expenditures by County'!T29/'Total Expenditures by County'!T$4)</f>
        <v>0</v>
      </c>
      <c r="U29" s="57">
        <f>('Total Expenditures by County'!U29/'Total Expenditures by County'!U$4)</f>
        <v>0</v>
      </c>
      <c r="V29" s="57">
        <f>('Total Expenditures by County'!V29/'Total Expenditures by County'!V$4)</f>
        <v>0</v>
      </c>
      <c r="W29" s="57">
        <f>('Total Expenditures by County'!W29/'Total Expenditures by County'!W$4)</f>
        <v>60.78479732358204</v>
      </c>
      <c r="X29" s="57">
        <f>('Total Expenditures by County'!X29/'Total Expenditures by County'!X$4)</f>
        <v>0.40162730943350056</v>
      </c>
      <c r="Y29" s="57">
        <f>('Total Expenditures by County'!Y29/'Total Expenditures by County'!Y$4)</f>
        <v>0</v>
      </c>
      <c r="Z29" s="57">
        <f>('Total Expenditures by County'!Z29/'Total Expenditures by County'!Z$4)</f>
        <v>8.8781334780249601</v>
      </c>
      <c r="AA29" s="57">
        <f>('Total Expenditures by County'!AA29/'Total Expenditures by County'!AA$4)</f>
        <v>0</v>
      </c>
      <c r="AB29" s="57">
        <f>('Total Expenditures by County'!AB29/'Total Expenditures by County'!AB$4)</f>
        <v>39.58717106193339</v>
      </c>
      <c r="AC29" s="57">
        <f>('Total Expenditures by County'!AC29/'Total Expenditures by County'!AC$4)</f>
        <v>4.6760233453765829E-2</v>
      </c>
      <c r="AD29" s="57">
        <f>('Total Expenditures by County'!AD29/'Total Expenditures by County'!AD$4)</f>
        <v>9.8026272610204114E-3</v>
      </c>
      <c r="AE29" s="57">
        <f>('Total Expenditures by County'!AE29/'Total Expenditures by County'!AE$4)</f>
        <v>0</v>
      </c>
      <c r="AF29" s="57">
        <f>('Total Expenditures by County'!AF29/'Total Expenditures by County'!AF$4)</f>
        <v>0</v>
      </c>
      <c r="AG29" s="57">
        <f>('Total Expenditures by County'!AG29/'Total Expenditures by County'!AG$4)</f>
        <v>0</v>
      </c>
      <c r="AH29" s="57">
        <f>('Total Expenditures by County'!AH29/'Total Expenditures by County'!AH$4)</f>
        <v>0</v>
      </c>
      <c r="AI29" s="57">
        <f>('Total Expenditures by County'!AI29/'Total Expenditures by County'!AI$4)</f>
        <v>0</v>
      </c>
      <c r="AJ29" s="57">
        <f>('Total Expenditures by County'!AJ29/'Total Expenditures by County'!AJ$4)</f>
        <v>0</v>
      </c>
      <c r="AK29" s="57">
        <f>('Total Expenditures by County'!AK29/'Total Expenditures by County'!AK$4)</f>
        <v>0</v>
      </c>
      <c r="AL29" s="57">
        <f>('Total Expenditures by County'!AL29/'Total Expenditures by County'!AL$4)</f>
        <v>1.122158042208808</v>
      </c>
      <c r="AM29" s="57">
        <f>('Total Expenditures by County'!AM29/'Total Expenditures by County'!AM$4)</f>
        <v>0</v>
      </c>
      <c r="AN29" s="57">
        <f>('Total Expenditures by County'!AN29/'Total Expenditures by County'!AN$4)</f>
        <v>0</v>
      </c>
      <c r="AO29" s="57">
        <f>('Total Expenditures by County'!AO29/'Total Expenditures by County'!AO$4)</f>
        <v>0</v>
      </c>
      <c r="AP29" s="57">
        <f>('Total Expenditures by County'!AP29/'Total Expenditures by County'!AP$4)</f>
        <v>80.444502968505788</v>
      </c>
      <c r="AQ29" s="57">
        <f>('Total Expenditures by County'!AQ29/'Total Expenditures by County'!AQ$4)</f>
        <v>8.8299761140663229</v>
      </c>
      <c r="AR29" s="57">
        <f>('Total Expenditures by County'!AR29/'Total Expenditures by County'!AR$4)</f>
        <v>0</v>
      </c>
      <c r="AS29" s="57">
        <f>('Total Expenditures by County'!AS29/'Total Expenditures by County'!AS$4)</f>
        <v>0</v>
      </c>
      <c r="AT29" s="57">
        <f>('Total Expenditures by County'!AT29/'Total Expenditures by County'!AT$4)</f>
        <v>797.64610678381803</v>
      </c>
      <c r="AU29" s="57">
        <f>('Total Expenditures by County'!AU29/'Total Expenditures by County'!AU$4)</f>
        <v>0.98569300721229225</v>
      </c>
      <c r="AV29" s="57">
        <f>('Total Expenditures by County'!AV29/'Total Expenditures by County'!AV$4)</f>
        <v>0</v>
      </c>
      <c r="AW29" s="57">
        <f>('Total Expenditures by County'!AW29/'Total Expenditures by County'!AW$4)</f>
        <v>0</v>
      </c>
      <c r="AX29" s="57">
        <f>('Total Expenditures by County'!AX29/'Total Expenditures by County'!AX$4)</f>
        <v>0</v>
      </c>
      <c r="AY29" s="57">
        <f>('Total Expenditures by County'!AY29/'Total Expenditures by County'!AY$4)</f>
        <v>0</v>
      </c>
      <c r="AZ29" s="57">
        <f>('Total Expenditures by County'!AZ29/'Total Expenditures by County'!AZ$4)</f>
        <v>5.0782890808804592E-3</v>
      </c>
      <c r="BA29" s="57">
        <f>('Total Expenditures by County'!BA29/'Total Expenditures by County'!BA$4)</f>
        <v>90.165799814597577</v>
      </c>
      <c r="BB29" s="57">
        <f>('Total Expenditures by County'!BB29/'Total Expenditures by County'!BB$4)</f>
        <v>61.798057294879946</v>
      </c>
      <c r="BC29" s="57">
        <f>('Total Expenditures by County'!BC29/'Total Expenditures by County'!BC$4)</f>
        <v>0</v>
      </c>
      <c r="BD29" s="57">
        <f>('Total Expenditures by County'!BD29/'Total Expenditures by County'!BD$4)</f>
        <v>2.0440513497168618</v>
      </c>
      <c r="BE29" s="57">
        <f>('Total Expenditures by County'!BE29/'Total Expenditures by County'!BE$4)</f>
        <v>0</v>
      </c>
      <c r="BF29" s="57">
        <f>('Total Expenditures by County'!BF29/'Total Expenditures by County'!BF$4)</f>
        <v>6.8776155607838776</v>
      </c>
      <c r="BG29" s="57">
        <f>('Total Expenditures by County'!BG29/'Total Expenditures by County'!BG$4)</f>
        <v>3.0026085622218812E-2</v>
      </c>
      <c r="BH29" s="57">
        <f>('Total Expenditures by County'!BH29/'Total Expenditures by County'!BH$4)</f>
        <v>52.207936953250531</v>
      </c>
      <c r="BI29" s="57">
        <f>('Total Expenditures by County'!BI29/'Total Expenditures by County'!BI$4)</f>
        <v>0</v>
      </c>
      <c r="BJ29" s="57">
        <f>('Total Expenditures by County'!BJ29/'Total Expenditures by County'!BJ$4)</f>
        <v>0.48419032138132584</v>
      </c>
      <c r="BK29" s="57">
        <f>('Total Expenditures by County'!BK29/'Total Expenditures by County'!BK$4)</f>
        <v>0</v>
      </c>
      <c r="BL29" s="57">
        <f>('Total Expenditures by County'!BL29/'Total Expenditures by County'!BL$4)</f>
        <v>9.1348142306344204</v>
      </c>
      <c r="BM29" s="57">
        <f>('Total Expenditures by County'!BM29/'Total Expenditures by County'!BM$4)</f>
        <v>0</v>
      </c>
      <c r="BN29" s="57">
        <f>('Total Expenditures by County'!BN29/'Total Expenditures by County'!BN$4)</f>
        <v>0</v>
      </c>
      <c r="BO29" s="57">
        <f>('Total Expenditures by County'!BO29/'Total Expenditures by County'!BO$4)</f>
        <v>56.449125723236264</v>
      </c>
      <c r="BP29" s="57">
        <f>('Total Expenditures by County'!BP29/'Total Expenditures by County'!BP$4)</f>
        <v>0</v>
      </c>
      <c r="BQ29" s="58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29</v>
      </c>
      <c r="D30" s="57">
        <f>('Total Expenditures by County'!D30/'Total Expenditures by County'!D$4)</f>
        <v>0</v>
      </c>
      <c r="E30" s="57">
        <f>('Total Expenditures by County'!E30/'Total Expenditures by County'!E$4)</f>
        <v>0</v>
      </c>
      <c r="F30" s="57">
        <f>('Total Expenditures by County'!F30/'Total Expenditures by County'!F$4)</f>
        <v>61.004298655588251</v>
      </c>
      <c r="G30" s="57">
        <f>('Total Expenditures by County'!G30/'Total Expenditures by County'!G$4)</f>
        <v>0</v>
      </c>
      <c r="H30" s="57">
        <f>('Total Expenditures by County'!H30/'Total Expenditures by County'!H$4)</f>
        <v>48.504285098822535</v>
      </c>
      <c r="I30" s="57">
        <f>('Total Expenditures by County'!I30/'Total Expenditures by County'!I$4)</f>
        <v>56.783339088426132</v>
      </c>
      <c r="J30" s="57">
        <f>('Total Expenditures by County'!J30/'Total Expenditures by County'!J$4)</f>
        <v>0</v>
      </c>
      <c r="K30" s="57">
        <f>('Total Expenditures by County'!K30/'Total Expenditures by County'!K$4)</f>
        <v>129.67754769924795</v>
      </c>
      <c r="L30" s="57">
        <f>('Total Expenditures by County'!L30/'Total Expenditures by County'!L$4)</f>
        <v>109.661882248182</v>
      </c>
      <c r="M30" s="57">
        <f>('Total Expenditures by County'!M30/'Total Expenditures by County'!M$4)</f>
        <v>0</v>
      </c>
      <c r="N30" s="57">
        <f>('Total Expenditures by County'!N30/'Total Expenditures by County'!N$4)</f>
        <v>0</v>
      </c>
      <c r="O30" s="57">
        <f>('Total Expenditures by County'!O30/'Total Expenditures by County'!O$4)</f>
        <v>0</v>
      </c>
      <c r="P30" s="57">
        <f>('Total Expenditures by County'!P30/'Total Expenditures by County'!P$4)</f>
        <v>72.83480461224373</v>
      </c>
      <c r="Q30" s="57">
        <f>('Total Expenditures by County'!Q30/'Total Expenditures by County'!Q$4)</f>
        <v>0</v>
      </c>
      <c r="R30" s="57">
        <f>('Total Expenditures by County'!R30/'Total Expenditures by County'!R$4)</f>
        <v>0.58398926188490408</v>
      </c>
      <c r="S30" s="57">
        <f>('Total Expenditures by County'!S30/'Total Expenditures by County'!S$4)</f>
        <v>0</v>
      </c>
      <c r="T30" s="57">
        <f>('Total Expenditures by County'!T30/'Total Expenditures by County'!T$4)</f>
        <v>0</v>
      </c>
      <c r="U30" s="57">
        <f>('Total Expenditures by County'!U30/'Total Expenditures by County'!U$4)</f>
        <v>0</v>
      </c>
      <c r="V30" s="57">
        <f>('Total Expenditures by County'!V30/'Total Expenditures by County'!V$4)</f>
        <v>0</v>
      </c>
      <c r="W30" s="57">
        <f>('Total Expenditures by County'!W30/'Total Expenditures by County'!W$4)</f>
        <v>0</v>
      </c>
      <c r="X30" s="57">
        <f>('Total Expenditures by County'!X30/'Total Expenditures by County'!X$4)</f>
        <v>0.41208858436314694</v>
      </c>
      <c r="Y30" s="57">
        <f>('Total Expenditures by County'!Y30/'Total Expenditures by County'!Y$4)</f>
        <v>30.976144907723857</v>
      </c>
      <c r="Z30" s="57">
        <f>('Total Expenditures by County'!Z30/'Total Expenditures by County'!Z$4)</f>
        <v>0</v>
      </c>
      <c r="AA30" s="57">
        <f>('Total Expenditures by County'!AA30/'Total Expenditures by County'!AA$4)</f>
        <v>4.5913219235615284</v>
      </c>
      <c r="AB30" s="57">
        <f>('Total Expenditures by County'!AB30/'Total Expenditures by County'!AB$4)</f>
        <v>68.177520515329235</v>
      </c>
      <c r="AC30" s="57">
        <f>('Total Expenditures by County'!AC30/'Total Expenditures by County'!AC$4)</f>
        <v>0</v>
      </c>
      <c r="AD30" s="57">
        <f>('Total Expenditures by County'!AD30/'Total Expenditures by County'!AD$4)</f>
        <v>158.17025973114821</v>
      </c>
      <c r="AE30" s="57">
        <f>('Total Expenditures by County'!AE30/'Total Expenditures by County'!AE$4)</f>
        <v>0</v>
      </c>
      <c r="AF30" s="57">
        <f>('Total Expenditures by County'!AF30/'Total Expenditures by County'!AF$4)</f>
        <v>245.76058775100122</v>
      </c>
      <c r="AG30" s="57">
        <f>('Total Expenditures by County'!AG30/'Total Expenditures by County'!AG$4)</f>
        <v>18.840540647667368</v>
      </c>
      <c r="AH30" s="57">
        <f>('Total Expenditures by County'!AH30/'Total Expenditures by County'!AH$4)</f>
        <v>0</v>
      </c>
      <c r="AI30" s="57">
        <f>('Total Expenditures by County'!AI30/'Total Expenditures by County'!AI$4)</f>
        <v>0</v>
      </c>
      <c r="AJ30" s="57">
        <f>('Total Expenditures by County'!AJ30/'Total Expenditures by County'!AJ$4)</f>
        <v>0</v>
      </c>
      <c r="AK30" s="57">
        <f>('Total Expenditures by County'!AK30/'Total Expenditures by County'!AK$4)</f>
        <v>133.64103357387981</v>
      </c>
      <c r="AL30" s="57">
        <f>('Total Expenditures by County'!AL30/'Total Expenditures by County'!AL$4)</f>
        <v>0</v>
      </c>
      <c r="AM30" s="57">
        <f>('Total Expenditures by County'!AM30/'Total Expenditures by County'!AM$4)</f>
        <v>0</v>
      </c>
      <c r="AN30" s="57">
        <f>('Total Expenditures by County'!AN30/'Total Expenditures by County'!AN$4)</f>
        <v>0</v>
      </c>
      <c r="AO30" s="57">
        <f>('Total Expenditures by County'!AO30/'Total Expenditures by County'!AO$4)</f>
        <v>0</v>
      </c>
      <c r="AP30" s="57">
        <f>('Total Expenditures by County'!AP30/'Total Expenditures by County'!AP$4)</f>
        <v>166.64853693027302</v>
      </c>
      <c r="AQ30" s="57">
        <f>('Total Expenditures by County'!AQ30/'Total Expenditures by County'!AQ$4)</f>
        <v>49.60489734910098</v>
      </c>
      <c r="AR30" s="57">
        <f>('Total Expenditures by County'!AR30/'Total Expenditures by County'!AR$4)</f>
        <v>204.67456118137835</v>
      </c>
      <c r="AS30" s="57">
        <f>('Total Expenditures by County'!AS30/'Total Expenditures by County'!AS$4)</f>
        <v>212.42938596061546</v>
      </c>
      <c r="AT30" s="57">
        <f>('Total Expenditures by County'!AT30/'Total Expenditures by County'!AT$4)</f>
        <v>0</v>
      </c>
      <c r="AU30" s="57">
        <f>('Total Expenditures by County'!AU30/'Total Expenditures by County'!AU$4)</f>
        <v>24.81160499634159</v>
      </c>
      <c r="AV30" s="57">
        <f>('Total Expenditures by County'!AV30/'Total Expenditures by County'!AV$4)</f>
        <v>137.77680851285578</v>
      </c>
      <c r="AW30" s="57">
        <f>('Total Expenditures by County'!AW30/'Total Expenditures by County'!AW$4)</f>
        <v>0</v>
      </c>
      <c r="AX30" s="57">
        <f>('Total Expenditures by County'!AX30/'Total Expenditures by County'!AX$4)</f>
        <v>148.29787223849326</v>
      </c>
      <c r="AY30" s="57">
        <f>('Total Expenditures by County'!AY30/'Total Expenditures by County'!AY$4)</f>
        <v>0</v>
      </c>
      <c r="AZ30" s="57">
        <f>('Total Expenditures by County'!AZ30/'Total Expenditures by County'!AZ$4)</f>
        <v>114.18010877695211</v>
      </c>
      <c r="BA30" s="57">
        <f>('Total Expenditures by County'!BA30/'Total Expenditures by County'!BA$4)</f>
        <v>6.5461024471480016</v>
      </c>
      <c r="BB30" s="57">
        <f>('Total Expenditures by County'!BB30/'Total Expenditures by County'!BB$4)</f>
        <v>0</v>
      </c>
      <c r="BC30" s="57">
        <f>('Total Expenditures by County'!BC30/'Total Expenditures by County'!BC$4)</f>
        <v>84.598472163424177</v>
      </c>
      <c r="BD30" s="57">
        <f>('Total Expenditures by County'!BD30/'Total Expenditures by County'!BD$4)</f>
        <v>0</v>
      </c>
      <c r="BE30" s="57">
        <f>('Total Expenditures by County'!BE30/'Total Expenditures by County'!BE$4)</f>
        <v>200.7945880898645</v>
      </c>
      <c r="BF30" s="57">
        <f>('Total Expenditures by County'!BF30/'Total Expenditures by County'!BF$4)</f>
        <v>19.932729566392933</v>
      </c>
      <c r="BG30" s="57">
        <f>('Total Expenditures by County'!BG30/'Total Expenditures by County'!BG$4)</f>
        <v>11.29524014116925</v>
      </c>
      <c r="BH30" s="57">
        <f>('Total Expenditures by County'!BH30/'Total Expenditures by County'!BH$4)</f>
        <v>0.35675737713280115</v>
      </c>
      <c r="BI30" s="57">
        <f>('Total Expenditures by County'!BI30/'Total Expenditures by County'!BI$4)</f>
        <v>97.515485332002712</v>
      </c>
      <c r="BJ30" s="57">
        <f>('Total Expenditures by County'!BJ30/'Total Expenditures by County'!BJ$4)</f>
        <v>0</v>
      </c>
      <c r="BK30" s="57">
        <f>('Total Expenditures by County'!BK30/'Total Expenditures by County'!BK$4)</f>
        <v>0</v>
      </c>
      <c r="BL30" s="57">
        <f>('Total Expenditures by County'!BL30/'Total Expenditures by County'!BL$4)</f>
        <v>1.4571941815632667</v>
      </c>
      <c r="BM30" s="57">
        <f>('Total Expenditures by County'!BM30/'Total Expenditures by County'!BM$4)</f>
        <v>0</v>
      </c>
      <c r="BN30" s="57">
        <f>('Total Expenditures by County'!BN30/'Total Expenditures by County'!BN$4)</f>
        <v>26.248796264010938</v>
      </c>
      <c r="BO30" s="57">
        <f>('Total Expenditures by County'!BO30/'Total Expenditures by County'!BO$4)</f>
        <v>0</v>
      </c>
      <c r="BP30" s="57">
        <f>('Total Expenditures by County'!BP30/'Total Expenditures by County'!BP$4)</f>
        <v>0</v>
      </c>
      <c r="BQ30" s="58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30</v>
      </c>
      <c r="D31" s="57">
        <f>('Total Expenditures by County'!D31/'Total Expenditures by County'!D$4)</f>
        <v>17.716751735041761</v>
      </c>
      <c r="E31" s="57">
        <f>('Total Expenditures by County'!E31/'Total Expenditures by County'!E$4)</f>
        <v>6.0586297516378576</v>
      </c>
      <c r="F31" s="57">
        <f>('Total Expenditures by County'!F31/'Total Expenditures by County'!F$4)</f>
        <v>1.2596330275229357</v>
      </c>
      <c r="G31" s="57">
        <f>('Total Expenditures by County'!G31/'Total Expenditures by County'!G$4)</f>
        <v>7.0740754302453315</v>
      </c>
      <c r="H31" s="57">
        <f>('Total Expenditures by County'!H31/'Total Expenditures by County'!H$4)</f>
        <v>15.721926104743694</v>
      </c>
      <c r="I31" s="57">
        <f>('Total Expenditures by County'!I31/'Total Expenditures by County'!I$4)</f>
        <v>10.092663378511268</v>
      </c>
      <c r="J31" s="57">
        <f>('Total Expenditures by County'!J31/'Total Expenditures by County'!J$4)</f>
        <v>5.5623066877448624</v>
      </c>
      <c r="K31" s="57">
        <f>('Total Expenditures by County'!K31/'Total Expenditures by County'!K$4)</f>
        <v>32.172889955187536</v>
      </c>
      <c r="L31" s="57">
        <f>('Total Expenditures by County'!L31/'Total Expenditures by County'!L$4)</f>
        <v>24.295397205673456</v>
      </c>
      <c r="M31" s="57">
        <f>('Total Expenditures by County'!M31/'Total Expenditures by County'!M$4)</f>
        <v>5.3243738728220311</v>
      </c>
      <c r="N31" s="57">
        <f>('Total Expenditures by County'!N31/'Total Expenditures by County'!N$4)</f>
        <v>32.754064839646077</v>
      </c>
      <c r="O31" s="57">
        <f>('Total Expenditures by County'!O31/'Total Expenditures by County'!O$4)</f>
        <v>17.516952012088669</v>
      </c>
      <c r="P31" s="57">
        <f>('Total Expenditures by County'!P31/'Total Expenditures by County'!P$4)</f>
        <v>3.6115823676567849</v>
      </c>
      <c r="Q31" s="57">
        <f>('Total Expenditures by County'!Q31/'Total Expenditures by County'!Q$4)</f>
        <v>4.3107845518581493</v>
      </c>
      <c r="R31" s="57">
        <f>('Total Expenditures by County'!R31/'Total Expenditures by County'!R$4)</f>
        <v>13.025965648457047</v>
      </c>
      <c r="S31" s="57">
        <f>('Total Expenditures by County'!S31/'Total Expenditures by County'!S$4)</f>
        <v>10.502530758832989</v>
      </c>
      <c r="T31" s="57">
        <f>('Total Expenditures by County'!T31/'Total Expenditures by County'!T$4)</f>
        <v>6.6744087837837842</v>
      </c>
      <c r="U31" s="57">
        <f>('Total Expenditures by County'!U31/'Total Expenditures by County'!U$4)</f>
        <v>6.1396460726482456</v>
      </c>
      <c r="V31" s="57">
        <f>('Total Expenditures by County'!V31/'Total Expenditures by County'!V$4)</f>
        <v>16.56369143060752</v>
      </c>
      <c r="W31" s="57">
        <f>('Total Expenditures by County'!W31/'Total Expenditures by County'!W$4)</f>
        <v>8.6070178168520961</v>
      </c>
      <c r="X31" s="57">
        <f>('Total Expenditures by County'!X31/'Total Expenditures by County'!X$4)</f>
        <v>13.639850728006852</v>
      </c>
      <c r="Y31" s="57">
        <f>('Total Expenditures by County'!Y31/'Total Expenditures by County'!Y$4)</f>
        <v>11.244429254955572</v>
      </c>
      <c r="Z31" s="57">
        <f>('Total Expenditures by County'!Z31/'Total Expenditures by County'!Z$4)</f>
        <v>1.4354132754566828</v>
      </c>
      <c r="AA31" s="57">
        <f>('Total Expenditures by County'!AA31/'Total Expenditures by County'!AA$4)</f>
        <v>9.0718710625787491</v>
      </c>
      <c r="AB31" s="57">
        <f>('Total Expenditures by County'!AB31/'Total Expenditures by County'!AB$4)</f>
        <v>4.4375887206691589</v>
      </c>
      <c r="AC31" s="57">
        <f>('Total Expenditures by County'!AC31/'Total Expenditures by County'!AC$4)</f>
        <v>13.764322864970024</v>
      </c>
      <c r="AD31" s="57">
        <f>('Total Expenditures by County'!AD31/'Total Expenditures by County'!AD$4)</f>
        <v>16.144945958811462</v>
      </c>
      <c r="AE31" s="57">
        <f>('Total Expenditures by County'!AE31/'Total Expenditures by County'!AE$4)</f>
        <v>7.2307305798412216</v>
      </c>
      <c r="AF31" s="57">
        <f>('Total Expenditures by County'!AF31/'Total Expenditures by County'!AF$4)</f>
        <v>1.7461102661066381</v>
      </c>
      <c r="AG31" s="57">
        <f>('Total Expenditures by County'!AG31/'Total Expenditures by County'!AG$4)</f>
        <v>7.1109437552023467</v>
      </c>
      <c r="AH31" s="57">
        <f>('Total Expenditures by County'!AH31/'Total Expenditures by County'!AH$4)</f>
        <v>19.081548315999726</v>
      </c>
      <c r="AI31" s="57">
        <f>('Total Expenditures by County'!AI31/'Total Expenditures by County'!AI$4)</f>
        <v>20.693559556786703</v>
      </c>
      <c r="AJ31" s="57">
        <f>('Total Expenditures by County'!AJ31/'Total Expenditures by County'!AJ$4)</f>
        <v>7.1144047585202594</v>
      </c>
      <c r="AK31" s="57">
        <f>('Total Expenditures by County'!AK31/'Total Expenditures by County'!AK$4)</f>
        <v>19.252711967499945</v>
      </c>
      <c r="AL31" s="57">
        <f>('Total Expenditures by County'!AL31/'Total Expenditures by County'!AL$4)</f>
        <v>14.074004282052995</v>
      </c>
      <c r="AM31" s="57">
        <f>('Total Expenditures by County'!AM31/'Total Expenditures by County'!AM$4)</f>
        <v>15.47898536392405</v>
      </c>
      <c r="AN31" s="57">
        <f>('Total Expenditures by County'!AN31/'Total Expenditures by County'!AN$4)</f>
        <v>9.6379627500574845</v>
      </c>
      <c r="AO31" s="57">
        <f>('Total Expenditures by County'!AO31/'Total Expenditures by County'!AO$4)</f>
        <v>9.0506250000000001</v>
      </c>
      <c r="AP31" s="57">
        <f>('Total Expenditures by County'!AP31/'Total Expenditures by County'!AP$4)</f>
        <v>10.940818815231269</v>
      </c>
      <c r="AQ31" s="57">
        <f>('Total Expenditures by County'!AQ31/'Total Expenditures by County'!AQ$4)</f>
        <v>3.3910464383581718</v>
      </c>
      <c r="AR31" s="57">
        <f>('Total Expenditures by County'!AR31/'Total Expenditures by County'!AR$4)</f>
        <v>48.982134051258811</v>
      </c>
      <c r="AS31" s="57">
        <f>('Total Expenditures by County'!AS31/'Total Expenditures by County'!AS$4)</f>
        <v>4.6458446216070177</v>
      </c>
      <c r="AT31" s="57">
        <f>('Total Expenditures by County'!AT31/'Total Expenditures by County'!AT$4)</f>
        <v>32.786338031965073</v>
      </c>
      <c r="AU31" s="57">
        <f>('Total Expenditures by County'!AU31/'Total Expenditures by County'!AU$4)</f>
        <v>4.3554667084770564</v>
      </c>
      <c r="AV31" s="57">
        <f>('Total Expenditures by County'!AV31/'Total Expenditures by County'!AV$4)</f>
        <v>1.8469395199533085</v>
      </c>
      <c r="AW31" s="57">
        <f>('Total Expenditures by County'!AW31/'Total Expenditures by County'!AW$4)</f>
        <v>4.9609507640067916</v>
      </c>
      <c r="AX31" s="57">
        <f>('Total Expenditures by County'!AX31/'Total Expenditures by County'!AX$4)</f>
        <v>10.234320454552714</v>
      </c>
      <c r="AY31" s="57">
        <f>('Total Expenditures by County'!AY31/'Total Expenditures by County'!AY$4)</f>
        <v>22.103228066306226</v>
      </c>
      <c r="AZ31" s="57">
        <f>('Total Expenditures by County'!AZ31/'Total Expenditures by County'!AZ$4)</f>
        <v>27.285100952759578</v>
      </c>
      <c r="BA31" s="57">
        <f>('Total Expenditures by County'!BA31/'Total Expenditures by County'!BA$4)</f>
        <v>6.8466512711551557</v>
      </c>
      <c r="BB31" s="57">
        <f>('Total Expenditures by County'!BB31/'Total Expenditures by County'!BB$4)</f>
        <v>11.191609054669403</v>
      </c>
      <c r="BC31" s="57">
        <f>('Total Expenditures by County'!BC31/'Total Expenditures by County'!BC$4)</f>
        <v>12.830276185842553</v>
      </c>
      <c r="BD31" s="57">
        <f>('Total Expenditures by County'!BD31/'Total Expenditures by County'!BD$4)</f>
        <v>6.7019214910110509</v>
      </c>
      <c r="BE31" s="57">
        <f>('Total Expenditures by County'!BE31/'Total Expenditures by County'!BE$4)</f>
        <v>4.7315068878004922</v>
      </c>
      <c r="BF31" s="57">
        <f>('Total Expenditures by County'!BF31/'Total Expenditures by County'!BF$4)</f>
        <v>25.514865386152515</v>
      </c>
      <c r="BG31" s="57">
        <f>('Total Expenditures by County'!BG31/'Total Expenditures by County'!BG$4)</f>
        <v>4.5839803590609174</v>
      </c>
      <c r="BH31" s="57">
        <f>('Total Expenditures by County'!BH31/'Total Expenditures by County'!BH$4)</f>
        <v>39.108957127190187</v>
      </c>
      <c r="BI31" s="57">
        <f>('Total Expenditures by County'!BI31/'Total Expenditures by County'!BI$4)</f>
        <v>0.51956748994700874</v>
      </c>
      <c r="BJ31" s="57">
        <f>('Total Expenditures by County'!BJ31/'Total Expenditures by County'!BJ$4)</f>
        <v>3.2679734041173472</v>
      </c>
      <c r="BK31" s="57">
        <f>('Total Expenditures by County'!BK31/'Total Expenditures by County'!BK$4)</f>
        <v>13.592886709259426</v>
      </c>
      <c r="BL31" s="57">
        <f>('Total Expenditures by County'!BL31/'Total Expenditures by County'!BL$4)</f>
        <v>12.225113915177007</v>
      </c>
      <c r="BM31" s="57">
        <f>('Total Expenditures by County'!BM31/'Total Expenditures by County'!BM$4)</f>
        <v>7.6568664405076019</v>
      </c>
      <c r="BN31" s="57">
        <f>('Total Expenditures by County'!BN31/'Total Expenditures by County'!BN$4)</f>
        <v>11.772218674460424</v>
      </c>
      <c r="BO31" s="57">
        <f>('Total Expenditures by County'!BO31/'Total Expenditures by County'!BO$4)</f>
        <v>4.655787488412237</v>
      </c>
      <c r="BP31" s="57">
        <f>('Total Expenditures by County'!BP31/'Total Expenditures by County'!BP$4)</f>
        <v>6.2655428675004528</v>
      </c>
      <c r="BQ31" s="58">
        <f>('Total Expenditures by County'!BQ31/'Total Expenditures by County'!BQ$4)</f>
        <v>6.3055455455455451</v>
      </c>
    </row>
    <row r="32" spans="1:69" x14ac:dyDescent="0.25">
      <c r="A32" s="10"/>
      <c r="B32" s="11">
        <v>538</v>
      </c>
      <c r="C32" s="12" t="s">
        <v>31</v>
      </c>
      <c r="D32" s="57">
        <f>('Total Expenditures by County'!D32/'Total Expenditures by County'!D$4)</f>
        <v>0</v>
      </c>
      <c r="E32" s="57">
        <f>('Total Expenditures by County'!E32/'Total Expenditures by County'!E$4)</f>
        <v>0</v>
      </c>
      <c r="F32" s="57">
        <f>('Total Expenditures by County'!F32/'Total Expenditures by County'!F$4)</f>
        <v>1.3822572269343951</v>
      </c>
      <c r="G32" s="57">
        <f>('Total Expenditures by County'!G32/'Total Expenditures by County'!G$4)</f>
        <v>0</v>
      </c>
      <c r="H32" s="57">
        <f>('Total Expenditures by County'!H32/'Total Expenditures by County'!H$4)</f>
        <v>12.898476804922078</v>
      </c>
      <c r="I32" s="57">
        <f>('Total Expenditures by County'!I32/'Total Expenditures by County'!I$4)</f>
        <v>1.5743963856193091</v>
      </c>
      <c r="J32" s="57">
        <f>('Total Expenditures by County'!J32/'Total Expenditures by County'!J$4)</f>
        <v>5.4081380163585129</v>
      </c>
      <c r="K32" s="57">
        <f>('Total Expenditures by County'!K32/'Total Expenditures by County'!K$4)</f>
        <v>5.9529738364614309</v>
      </c>
      <c r="L32" s="57">
        <f>('Total Expenditures by County'!L32/'Total Expenditures by County'!L$4)</f>
        <v>0</v>
      </c>
      <c r="M32" s="57">
        <f>('Total Expenditures by County'!M32/'Total Expenditures by County'!M$4)</f>
        <v>0</v>
      </c>
      <c r="N32" s="57">
        <f>('Total Expenditures by County'!N32/'Total Expenditures by County'!N$4)</f>
        <v>7.5296827825318058</v>
      </c>
      <c r="O32" s="57">
        <f>('Total Expenditures by County'!O32/'Total Expenditures by County'!O$4)</f>
        <v>0</v>
      </c>
      <c r="P32" s="57">
        <f>('Total Expenditures by County'!P32/'Total Expenditures by County'!P$4)</f>
        <v>0</v>
      </c>
      <c r="Q32" s="57">
        <f>('Total Expenditures by County'!Q32/'Total Expenditures by County'!Q$4)</f>
        <v>0</v>
      </c>
      <c r="R32" s="57">
        <f>('Total Expenditures by County'!R32/'Total Expenditures by County'!R$4)</f>
        <v>0.22096212989991659</v>
      </c>
      <c r="S32" s="57">
        <f>('Total Expenditures by County'!S32/'Total Expenditures by County'!S$4)</f>
        <v>0</v>
      </c>
      <c r="T32" s="57">
        <f>('Total Expenditures by County'!T32/'Total Expenditures by County'!T$4)</f>
        <v>0</v>
      </c>
      <c r="U32" s="57">
        <f>('Total Expenditures by County'!U32/'Total Expenditures by County'!U$4)</f>
        <v>0</v>
      </c>
      <c r="V32" s="57">
        <f>('Total Expenditures by County'!V32/'Total Expenditures by County'!V$4)</f>
        <v>0</v>
      </c>
      <c r="W32" s="57">
        <f>('Total Expenditures by County'!W32/'Total Expenditures by County'!W$4)</f>
        <v>0</v>
      </c>
      <c r="X32" s="57">
        <f>('Total Expenditures by County'!X32/'Total Expenditures by County'!X$4)</f>
        <v>1.1600391533096781</v>
      </c>
      <c r="Y32" s="57">
        <f>('Total Expenditures by County'!Y32/'Total Expenditures by County'!Y$4)</f>
        <v>0</v>
      </c>
      <c r="Z32" s="57">
        <f>('Total Expenditures by County'!Z32/'Total Expenditures by County'!Z$4)</f>
        <v>0</v>
      </c>
      <c r="AA32" s="57">
        <f>('Total Expenditures by County'!AA32/'Total Expenditures by County'!AA$4)</f>
        <v>9.6430858882822346</v>
      </c>
      <c r="AB32" s="57">
        <f>('Total Expenditures by County'!AB32/'Total Expenditures by County'!AB$4)</f>
        <v>4.2085126598385916</v>
      </c>
      <c r="AC32" s="57">
        <f>('Total Expenditures by County'!AC32/'Total Expenditures by County'!AC$4)</f>
        <v>0</v>
      </c>
      <c r="AD32" s="57">
        <f>('Total Expenditures by County'!AD32/'Total Expenditures by County'!AD$4)</f>
        <v>16.000130510583052</v>
      </c>
      <c r="AE32" s="57">
        <f>('Total Expenditures by County'!AE32/'Total Expenditures by County'!AE$4)</f>
        <v>0</v>
      </c>
      <c r="AF32" s="57">
        <f>('Total Expenditures by County'!AF32/'Total Expenditures by County'!AF$4)</f>
        <v>7.2126620431743023</v>
      </c>
      <c r="AG32" s="57">
        <f>('Total Expenditures by County'!AG32/'Total Expenditures by County'!AG$4)</f>
        <v>0</v>
      </c>
      <c r="AH32" s="57">
        <f>('Total Expenditures by County'!AH32/'Total Expenditures by County'!AH$4)</f>
        <v>-0.48088711343756457</v>
      </c>
      <c r="AI32" s="57">
        <f>('Total Expenditures by County'!AI32/'Total Expenditures by County'!AI$4)</f>
        <v>0</v>
      </c>
      <c r="AJ32" s="57">
        <f>('Total Expenditures by County'!AJ32/'Total Expenditures by County'!AJ$4)</f>
        <v>4.7787370209970019</v>
      </c>
      <c r="AK32" s="57">
        <f>('Total Expenditures by County'!AK32/'Total Expenditures by County'!AK$4)</f>
        <v>0</v>
      </c>
      <c r="AL32" s="57">
        <f>('Total Expenditures by County'!AL32/'Total Expenditures by County'!AL$4)</f>
        <v>21.989959324012194</v>
      </c>
      <c r="AM32" s="57">
        <f>('Total Expenditures by County'!AM32/'Total Expenditures by County'!AM$4)</f>
        <v>0</v>
      </c>
      <c r="AN32" s="57">
        <f>('Total Expenditures by County'!AN32/'Total Expenditures by County'!AN$4)</f>
        <v>0</v>
      </c>
      <c r="AO32" s="57">
        <f>('Total Expenditures by County'!AO32/'Total Expenditures by County'!AO$4)</f>
        <v>0</v>
      </c>
      <c r="AP32" s="57">
        <f>('Total Expenditures by County'!AP32/'Total Expenditures by County'!AP$4)</f>
        <v>13.459897977293936</v>
      </c>
      <c r="AQ32" s="57">
        <f>('Total Expenditures by County'!AQ32/'Total Expenditures by County'!AQ$4)</f>
        <v>10.867912252165121</v>
      </c>
      <c r="AR32" s="57">
        <f>('Total Expenditures by County'!AR32/'Total Expenditures by County'!AR$4)</f>
        <v>25.492203222667964</v>
      </c>
      <c r="AS32" s="57">
        <f>('Total Expenditures by County'!AS32/'Total Expenditures by County'!AS$4)</f>
        <v>1.1684258161657373</v>
      </c>
      <c r="AT32" s="57">
        <f>('Total Expenditures by County'!AT32/'Total Expenditures by County'!AT$4)</f>
        <v>0</v>
      </c>
      <c r="AU32" s="57">
        <f>('Total Expenditures by County'!AU32/'Total Expenditures by County'!AU$4)</f>
        <v>7.4082784571966132</v>
      </c>
      <c r="AV32" s="57">
        <f>('Total Expenditures by County'!AV32/'Total Expenditures by County'!AV$4)</f>
        <v>6.7920978853349174</v>
      </c>
      <c r="AW32" s="57">
        <f>('Total Expenditures by County'!AW32/'Total Expenditures by County'!AW$4)</f>
        <v>0</v>
      </c>
      <c r="AX32" s="57">
        <f>('Total Expenditures by County'!AX32/'Total Expenditures by County'!AX$4)</f>
        <v>14.258415868463329</v>
      </c>
      <c r="AY32" s="57">
        <f>('Total Expenditures by County'!AY32/'Total Expenditures by County'!AY$4)</f>
        <v>3.2103772942363142</v>
      </c>
      <c r="AZ32" s="57">
        <f>('Total Expenditures by County'!AZ32/'Total Expenditures by County'!AZ$4)</f>
        <v>0</v>
      </c>
      <c r="BA32" s="57">
        <f>('Total Expenditures by County'!BA32/'Total Expenditures by County'!BA$4)</f>
        <v>1.9150020098935987</v>
      </c>
      <c r="BB32" s="57">
        <f>('Total Expenditures by County'!BB32/'Total Expenditures by County'!BB$4)</f>
        <v>27.291292537019654</v>
      </c>
      <c r="BC32" s="57">
        <f>('Total Expenditures by County'!BC32/'Total Expenditures by County'!BC$4)</f>
        <v>4.0687036767911637</v>
      </c>
      <c r="BD32" s="57">
        <f>('Total Expenditures by County'!BD32/'Total Expenditures by County'!BD$4)</f>
        <v>0</v>
      </c>
      <c r="BE32" s="57">
        <f>('Total Expenditures by County'!BE32/'Total Expenditures by County'!BE$4)</f>
        <v>0</v>
      </c>
      <c r="BF32" s="57">
        <f>('Total Expenditures by County'!BF32/'Total Expenditures by County'!BF$4)</f>
        <v>0</v>
      </c>
      <c r="BG32" s="57">
        <f>('Total Expenditures by County'!BG32/'Total Expenditures by County'!BG$4)</f>
        <v>3.0896670247046187</v>
      </c>
      <c r="BH32" s="57">
        <f>('Total Expenditures by County'!BH32/'Total Expenditures by County'!BH$4)</f>
        <v>31.016202912596597</v>
      </c>
      <c r="BI32" s="57">
        <f>('Total Expenditures by County'!BI32/'Total Expenditures by County'!BI$4)</f>
        <v>3.3671006969923436</v>
      </c>
      <c r="BJ32" s="57">
        <f>('Total Expenditures by County'!BJ32/'Total Expenditures by County'!BJ$4)</f>
        <v>10.990022220877249</v>
      </c>
      <c r="BK32" s="57">
        <f>('Total Expenditures by County'!BK32/'Total Expenditures by County'!BK$4)</f>
        <v>0</v>
      </c>
      <c r="BL32" s="57">
        <f>('Total Expenditures by County'!BL32/'Total Expenditures by County'!BL$4)</f>
        <v>2.4761216263582195</v>
      </c>
      <c r="BM32" s="57">
        <f>('Total Expenditures by County'!BM32/'Total Expenditures by County'!BM$4)</f>
        <v>0</v>
      </c>
      <c r="BN32" s="57">
        <f>('Total Expenditures by County'!BN32/'Total Expenditures by County'!BN$4)</f>
        <v>0</v>
      </c>
      <c r="BO32" s="57">
        <f>('Total Expenditures by County'!BO32/'Total Expenditures by County'!BO$4)</f>
        <v>0</v>
      </c>
      <c r="BP32" s="57">
        <f>('Total Expenditures by County'!BP32/'Total Expenditures by County'!BP$4)</f>
        <v>0</v>
      </c>
      <c r="BQ32" s="58">
        <f>('Total Expenditures by County'!BQ32/'Total Expenditures by County'!BQ$4)</f>
        <v>0</v>
      </c>
    </row>
    <row r="33" spans="1:69" x14ac:dyDescent="0.25">
      <c r="A33" s="10"/>
      <c r="B33" s="11">
        <v>539</v>
      </c>
      <c r="C33" s="12" t="s">
        <v>32</v>
      </c>
      <c r="D33" s="57">
        <f>('Total Expenditures by County'!D33/'Total Expenditures by County'!D$4)</f>
        <v>0</v>
      </c>
      <c r="E33" s="57">
        <f>('Total Expenditures by County'!E33/'Total Expenditures by County'!E$4)</f>
        <v>0</v>
      </c>
      <c r="F33" s="57">
        <f>('Total Expenditures by County'!F33/'Total Expenditures by County'!F$4)</f>
        <v>0.53158502106052741</v>
      </c>
      <c r="G33" s="57">
        <f>('Total Expenditures by County'!G33/'Total Expenditures by County'!G$4)</f>
        <v>1.4927865250823873</v>
      </c>
      <c r="H33" s="57">
        <f>('Total Expenditures by County'!H33/'Total Expenditures by County'!H$4)</f>
        <v>0</v>
      </c>
      <c r="I33" s="57">
        <f>('Total Expenditures by County'!I33/'Total Expenditures by County'!I$4)</f>
        <v>0</v>
      </c>
      <c r="J33" s="57">
        <f>('Total Expenditures by County'!J33/'Total Expenditures by County'!J$4)</f>
        <v>14.886383943913671</v>
      </c>
      <c r="K33" s="57">
        <f>('Total Expenditures by County'!K33/'Total Expenditures by County'!K$4)</f>
        <v>43.029502037202121</v>
      </c>
      <c r="L33" s="57">
        <f>('Total Expenditures by County'!L33/'Total Expenditures by County'!L$4)</f>
        <v>1.065660313354676</v>
      </c>
      <c r="M33" s="57">
        <f>('Total Expenditures by County'!M33/'Total Expenditures by County'!M$4)</f>
        <v>1.2051103702857255</v>
      </c>
      <c r="N33" s="57">
        <f>('Total Expenditures by County'!N33/'Total Expenditures by County'!N$4)</f>
        <v>29.66786987859291</v>
      </c>
      <c r="O33" s="57">
        <f>('Total Expenditures by County'!O33/'Total Expenditures by County'!O$4)</f>
        <v>9.8777929375174212E-2</v>
      </c>
      <c r="P33" s="57">
        <f>('Total Expenditures by County'!P33/'Total Expenditures by County'!P$4)</f>
        <v>0</v>
      </c>
      <c r="Q33" s="57">
        <f>('Total Expenditures by County'!Q33/'Total Expenditures by County'!Q$4)</f>
        <v>0</v>
      </c>
      <c r="R33" s="57">
        <f>('Total Expenditures by County'!R33/'Total Expenditures by County'!R$4)</f>
        <v>0.76980817347789821</v>
      </c>
      <c r="S33" s="57">
        <f>('Total Expenditures by County'!S33/'Total Expenditures by County'!S$4)</f>
        <v>0</v>
      </c>
      <c r="T33" s="57">
        <f>('Total Expenditures by County'!T33/'Total Expenditures by County'!T$4)</f>
        <v>11.598733108108108</v>
      </c>
      <c r="U33" s="57">
        <f>('Total Expenditures by County'!U33/'Total Expenditures by County'!U$4)</f>
        <v>0</v>
      </c>
      <c r="V33" s="57">
        <f>('Total Expenditures by County'!V33/'Total Expenditures by County'!V$4)</f>
        <v>0</v>
      </c>
      <c r="W33" s="57">
        <f>('Total Expenditures by County'!W33/'Total Expenditures by County'!W$4)</f>
        <v>1.8071267408387146</v>
      </c>
      <c r="X33" s="57">
        <f>('Total Expenditures by County'!X33/'Total Expenditures by County'!X$4)</f>
        <v>31.511195399486112</v>
      </c>
      <c r="Y33" s="57">
        <f>('Total Expenditures by County'!Y33/'Total Expenditures by County'!Y$4)</f>
        <v>0</v>
      </c>
      <c r="Z33" s="57">
        <f>('Total Expenditures by County'!Z33/'Total Expenditures by County'!Z$4)</f>
        <v>6.0683667932718395</v>
      </c>
      <c r="AA33" s="57">
        <f>('Total Expenditures by County'!AA33/'Total Expenditures by County'!AA$4)</f>
        <v>19.211544519109619</v>
      </c>
      <c r="AB33" s="57">
        <f>('Total Expenditures by County'!AB33/'Total Expenditures by County'!AB$4)</f>
        <v>7.6123041075902481E-2</v>
      </c>
      <c r="AC33" s="57">
        <f>('Total Expenditures by County'!AC33/'Total Expenditures by County'!AC$4)</f>
        <v>20.527295827212452</v>
      </c>
      <c r="AD33" s="57">
        <f>('Total Expenditures by County'!AD33/'Total Expenditures by County'!AD$4)</f>
        <v>0.21561706233502292</v>
      </c>
      <c r="AE33" s="57">
        <f>('Total Expenditures by County'!AE33/'Total Expenditures by County'!AE$4)</f>
        <v>0</v>
      </c>
      <c r="AF33" s="57">
        <f>('Total Expenditures by County'!AF33/'Total Expenditures by County'!AF$4)</f>
        <v>0.52644321337370747</v>
      </c>
      <c r="AG33" s="57">
        <f>('Total Expenditures by County'!AG33/'Total Expenditures by County'!AG$4)</f>
        <v>6.4548733600221966E-2</v>
      </c>
      <c r="AH33" s="57">
        <f>('Total Expenditures by County'!AH33/'Total Expenditures by County'!AH$4)</f>
        <v>0</v>
      </c>
      <c r="AI33" s="57">
        <f>('Total Expenditures by County'!AI33/'Total Expenditures by County'!AI$4)</f>
        <v>0</v>
      </c>
      <c r="AJ33" s="57">
        <f>('Total Expenditures by County'!AJ33/'Total Expenditures by County'!AJ$4)</f>
        <v>0</v>
      </c>
      <c r="AK33" s="57">
        <f>('Total Expenditures by County'!AK33/'Total Expenditures by County'!AK$4)</f>
        <v>0.79998798519174885</v>
      </c>
      <c r="AL33" s="57">
        <f>('Total Expenditures by County'!AL33/'Total Expenditures by County'!AL$4)</f>
        <v>7.8004310178137626</v>
      </c>
      <c r="AM33" s="57">
        <f>('Total Expenditures by County'!AM33/'Total Expenditures by County'!AM$4)</f>
        <v>0</v>
      </c>
      <c r="AN33" s="57">
        <f>('Total Expenditures by County'!AN33/'Total Expenditures by County'!AN$4)</f>
        <v>0.11496895838123707</v>
      </c>
      <c r="AO33" s="57">
        <f>('Total Expenditures by County'!AO33/'Total Expenditures by County'!AO$4)</f>
        <v>0</v>
      </c>
      <c r="AP33" s="57">
        <f>('Total Expenditures by County'!AP33/'Total Expenditures by County'!AP$4)</f>
        <v>10.402651903336062</v>
      </c>
      <c r="AQ33" s="57">
        <f>('Total Expenditures by County'!AQ33/'Total Expenditures by County'!AQ$4)</f>
        <v>0</v>
      </c>
      <c r="AR33" s="57">
        <f>('Total Expenditures by County'!AR33/'Total Expenditures by County'!AR$4)</f>
        <v>0.95148671882288649</v>
      </c>
      <c r="AS33" s="57">
        <f>('Total Expenditures by County'!AS33/'Total Expenditures by County'!AS$4)</f>
        <v>31.750356640368601</v>
      </c>
      <c r="AT33" s="57">
        <f>('Total Expenditures by County'!AT33/'Total Expenditures by County'!AT$4)</f>
        <v>3.4422688192329463</v>
      </c>
      <c r="AU33" s="57">
        <f>('Total Expenditures by County'!AU33/'Total Expenditures by County'!AU$4)</f>
        <v>65.507160029267268</v>
      </c>
      <c r="AV33" s="57">
        <f>('Total Expenditures by County'!AV33/'Total Expenditures by County'!AV$4)</f>
        <v>0</v>
      </c>
      <c r="AW33" s="57">
        <f>('Total Expenditures by County'!AW33/'Total Expenditures by County'!AW$4)</f>
        <v>0</v>
      </c>
      <c r="AX33" s="57">
        <f>('Total Expenditures by County'!AX33/'Total Expenditures by County'!AX$4)</f>
        <v>2.054442843956704</v>
      </c>
      <c r="AY33" s="57">
        <f>('Total Expenditures by County'!AY33/'Total Expenditures by County'!AY$4)</f>
        <v>0</v>
      </c>
      <c r="AZ33" s="57">
        <f>('Total Expenditures by County'!AZ33/'Total Expenditures by County'!AZ$4)</f>
        <v>0</v>
      </c>
      <c r="BA33" s="57">
        <f>('Total Expenditures by County'!BA33/'Total Expenditures by County'!BA$4)</f>
        <v>7.5788329491291826</v>
      </c>
      <c r="BB33" s="57">
        <f>('Total Expenditures by County'!BB33/'Total Expenditures by County'!BB$4)</f>
        <v>0</v>
      </c>
      <c r="BC33" s="57">
        <f>('Total Expenditures by County'!BC33/'Total Expenditures by County'!BC$4)</f>
        <v>0.55473010116072619</v>
      </c>
      <c r="BD33" s="57">
        <f>('Total Expenditures by County'!BD33/'Total Expenditures by County'!BD$4)</f>
        <v>0.61850569025235036</v>
      </c>
      <c r="BE33" s="57">
        <f>('Total Expenditures by County'!BE33/'Total Expenditures by County'!BE$4)</f>
        <v>0</v>
      </c>
      <c r="BF33" s="57">
        <f>('Total Expenditures by County'!BF33/'Total Expenditures by County'!BF$4)</f>
        <v>19.331973351775332</v>
      </c>
      <c r="BG33" s="57">
        <f>('Total Expenditures by County'!BG33/'Total Expenditures by County'!BG$4)</f>
        <v>3.5270891514500535</v>
      </c>
      <c r="BH33" s="57">
        <f>('Total Expenditures by County'!BH33/'Total Expenditures by County'!BH$4)</f>
        <v>8.7967048381749083E-2</v>
      </c>
      <c r="BI33" s="57">
        <f>('Total Expenditures by County'!BI33/'Total Expenditures by County'!BI$4)</f>
        <v>2.2129743984574501</v>
      </c>
      <c r="BJ33" s="57">
        <f>('Total Expenditures by County'!BJ33/'Total Expenditures by County'!BJ$4)</f>
        <v>0</v>
      </c>
      <c r="BK33" s="57">
        <f>('Total Expenditures by County'!BK33/'Total Expenditures by County'!BK$4)</f>
        <v>0</v>
      </c>
      <c r="BL33" s="57">
        <f>('Total Expenditures by County'!BL33/'Total Expenditures by County'!BL$4)</f>
        <v>0.30270767613038907</v>
      </c>
      <c r="BM33" s="57">
        <f>('Total Expenditures by County'!BM33/'Total Expenditures by County'!BM$4)</f>
        <v>0.31699962306822466</v>
      </c>
      <c r="BN33" s="57">
        <f>('Total Expenditures by County'!BN33/'Total Expenditures by County'!BN$4)</f>
        <v>0</v>
      </c>
      <c r="BO33" s="57">
        <f>('Total Expenditures by County'!BO33/'Total Expenditures by County'!BO$4)</f>
        <v>4.1786273694978107</v>
      </c>
      <c r="BP33" s="57">
        <f>('Total Expenditures by County'!BP33/'Total Expenditures by County'!BP$4)</f>
        <v>1.5935538088882297</v>
      </c>
      <c r="BQ33" s="58">
        <f>('Total Expenditures by County'!BQ33/'Total Expenditures by County'!BQ$4)</f>
        <v>1.132932932932933</v>
      </c>
    </row>
    <row r="34" spans="1:69" ht="15.75" x14ac:dyDescent="0.25">
      <c r="A34" s="15" t="s">
        <v>33</v>
      </c>
      <c r="B34" s="16"/>
      <c r="C34" s="17"/>
      <c r="D34" s="56">
        <f>('Total Expenditures by County'!D34/'Total Expenditures by County'!D$4)</f>
        <v>71.67979112804197</v>
      </c>
      <c r="E34" s="56">
        <f>('Total Expenditures by County'!E34/'Total Expenditures by County'!E$4)</f>
        <v>214.94514564903579</v>
      </c>
      <c r="F34" s="56">
        <f>('Total Expenditures by County'!F34/'Total Expenditures by County'!F$4)</f>
        <v>144.67671224972594</v>
      </c>
      <c r="G34" s="56">
        <f>('Total Expenditures by County'!G34/'Total Expenditures by County'!G$4)</f>
        <v>177.1220065909923</v>
      </c>
      <c r="H34" s="56">
        <f>('Total Expenditures by County'!H34/'Total Expenditures by County'!H$4)</f>
        <v>114.44438272857718</v>
      </c>
      <c r="I34" s="56">
        <f>('Total Expenditures by County'!I34/'Total Expenditures by County'!I$4)</f>
        <v>313.85430512863593</v>
      </c>
      <c r="J34" s="56">
        <f>('Total Expenditures by County'!J34/'Total Expenditures by County'!J$4)</f>
        <v>385.31369853598187</v>
      </c>
      <c r="K34" s="56">
        <f>('Total Expenditures by County'!K34/'Total Expenditures by County'!K$4)</f>
        <v>466.48614044429553</v>
      </c>
      <c r="L34" s="56">
        <f>('Total Expenditures by County'!L34/'Total Expenditures by County'!L$4)</f>
        <v>116.92301821188543</v>
      </c>
      <c r="M34" s="56">
        <f>('Total Expenditures by County'!M34/'Total Expenditures by County'!M$4)</f>
        <v>127.94427579902323</v>
      </c>
      <c r="N34" s="56">
        <f>('Total Expenditures by County'!N34/'Total Expenditures by County'!N$4)</f>
        <v>218.34062047341203</v>
      </c>
      <c r="O34" s="56">
        <f>('Total Expenditures by County'!O34/'Total Expenditures by County'!O$4)</f>
        <v>223.97532385605095</v>
      </c>
      <c r="P34" s="56">
        <f>('Total Expenditures by County'!P34/'Total Expenditures by County'!P$4)</f>
        <v>153.00724616844465</v>
      </c>
      <c r="Q34" s="56">
        <f>('Total Expenditures by County'!Q34/'Total Expenditures by County'!Q$4)</f>
        <v>297.76341996599467</v>
      </c>
      <c r="R34" s="56">
        <f>('Total Expenditures by County'!R34/'Total Expenditures by County'!R$4)</f>
        <v>176.03575570788158</v>
      </c>
      <c r="S34" s="56">
        <f>('Total Expenditures by County'!S34/'Total Expenditures by County'!S$4)</f>
        <v>321.28453030497371</v>
      </c>
      <c r="T34" s="56">
        <f>('Total Expenditures by County'!T34/'Total Expenditures by County'!T$4)</f>
        <v>287.3538006756757</v>
      </c>
      <c r="U34" s="56">
        <f>('Total Expenditures by County'!U34/'Total Expenditures by County'!U$4)</f>
        <v>166.86323088067888</v>
      </c>
      <c r="V34" s="56">
        <f>('Total Expenditures by County'!V34/'Total Expenditures by County'!V$4)</f>
        <v>186.16824039432271</v>
      </c>
      <c r="W34" s="56">
        <f>('Total Expenditures by County'!W34/'Total Expenditures by County'!W$4)</f>
        <v>363.50813039757253</v>
      </c>
      <c r="X34" s="56">
        <f>('Total Expenditures by County'!X34/'Total Expenditures by County'!X$4)</f>
        <v>275.9144133121253</v>
      </c>
      <c r="Y34" s="56">
        <f>('Total Expenditures by County'!Y34/'Total Expenditures by County'!Y$4)</f>
        <v>309.97136021872865</v>
      </c>
      <c r="Z34" s="56">
        <f>('Total Expenditures by County'!Z34/'Total Expenditures by County'!Z$4)</f>
        <v>297.31521070718031</v>
      </c>
      <c r="AA34" s="56">
        <f>('Total Expenditures by County'!AA34/'Total Expenditures by County'!AA$4)</f>
        <v>248.53378307433852</v>
      </c>
      <c r="AB34" s="56">
        <f>('Total Expenditures by County'!AB34/'Total Expenditures by County'!AB$4)</f>
        <v>176.32657123951611</v>
      </c>
      <c r="AC34" s="56">
        <f>('Total Expenditures by County'!AC34/'Total Expenditures by County'!AC$4)</f>
        <v>145.03703299321077</v>
      </c>
      <c r="AD34" s="56">
        <f>('Total Expenditures by County'!AD34/'Total Expenditures by County'!AD$4)</f>
        <v>73.5162870418079</v>
      </c>
      <c r="AE34" s="56">
        <f>('Total Expenditures by County'!AE34/'Total Expenditures by County'!AE$4)</f>
        <v>394.12385689880415</v>
      </c>
      <c r="AF34" s="56">
        <f>('Total Expenditures by County'!AF34/'Total Expenditures by County'!AF$4)</f>
        <v>208.00602821539707</v>
      </c>
      <c r="AG34" s="56">
        <f>('Total Expenditures by County'!AG34/'Total Expenditures by County'!AG$4)</f>
        <v>422.30036862340955</v>
      </c>
      <c r="AH34" s="56">
        <f>('Total Expenditures by County'!AH34/'Total Expenditures by County'!AH$4)</f>
        <v>187.46711206005924</v>
      </c>
      <c r="AI34" s="56">
        <f>('Total Expenditures by County'!AI34/'Total Expenditures by County'!AI$4)</f>
        <v>407.66689750692518</v>
      </c>
      <c r="AJ34" s="56">
        <f>('Total Expenditures by County'!AJ34/'Total Expenditures by County'!AJ$4)</f>
        <v>131.51132296592527</v>
      </c>
      <c r="AK34" s="56">
        <f>('Total Expenditures by County'!AK34/'Total Expenditures by County'!AK$4)</f>
        <v>282.76580135016405</v>
      </c>
      <c r="AL34" s="56">
        <f>('Total Expenditures by County'!AL34/'Total Expenditures by County'!AL$4)</f>
        <v>80.65688732013092</v>
      </c>
      <c r="AM34" s="56">
        <f>('Total Expenditures by County'!AM34/'Total Expenditures by County'!AM$4)</f>
        <v>209.7088360363924</v>
      </c>
      <c r="AN34" s="56">
        <f>('Total Expenditures by County'!AN34/'Total Expenditures by County'!AN$4)</f>
        <v>358.85387445389745</v>
      </c>
      <c r="AO34" s="56">
        <f>('Total Expenditures by County'!AO34/'Total Expenditures by County'!AO$4)</f>
        <v>278.70932291666668</v>
      </c>
      <c r="AP34" s="56">
        <f>('Total Expenditures by County'!AP34/'Total Expenditures by County'!AP$4)</f>
        <v>225.5864015526688</v>
      </c>
      <c r="AQ34" s="56">
        <f>('Total Expenditures by County'!AQ34/'Total Expenditures by County'!AQ$4)</f>
        <v>101.51134068961474</v>
      </c>
      <c r="AR34" s="56">
        <f>('Total Expenditures by County'!AR34/'Total Expenditures by County'!AR$4)</f>
        <v>114.67675360850848</v>
      </c>
      <c r="AS34" s="56">
        <f>('Total Expenditures by County'!AS34/'Total Expenditures by County'!AS$4)</f>
        <v>584.84490006156898</v>
      </c>
      <c r="AT34" s="56">
        <f>('Total Expenditures by County'!AT34/'Total Expenditures by County'!AT$4)</f>
        <v>306.55225992507343</v>
      </c>
      <c r="AU34" s="56">
        <f>('Total Expenditures by County'!AU34/'Total Expenditures by County'!AU$4)</f>
        <v>163.75742134420403</v>
      </c>
      <c r="AV34" s="56">
        <f>('Total Expenditures by County'!AV34/'Total Expenditures by County'!AV$4)</f>
        <v>142.82050881197301</v>
      </c>
      <c r="AW34" s="56">
        <f>('Total Expenditures by County'!AW34/'Total Expenditures by County'!AW$4)</f>
        <v>133.0355288125437</v>
      </c>
      <c r="AX34" s="56">
        <f>('Total Expenditures by County'!AX34/'Total Expenditures by County'!AX$4)</f>
        <v>157.30331380809264</v>
      </c>
      <c r="AY34" s="56">
        <f>('Total Expenditures by County'!AY34/'Total Expenditures by County'!AY$4)</f>
        <v>261.69142825636419</v>
      </c>
      <c r="AZ34" s="56">
        <f>('Total Expenditures by County'!AZ34/'Total Expenditures by County'!AZ$4)</f>
        <v>182.47343800896246</v>
      </c>
      <c r="BA34" s="56">
        <f>('Total Expenditures by County'!BA34/'Total Expenditures by County'!BA$4)</f>
        <v>165.05182654208062</v>
      </c>
      <c r="BB34" s="56">
        <f>('Total Expenditures by County'!BB34/'Total Expenditures by County'!BB$4)</f>
        <v>73.087387866929248</v>
      </c>
      <c r="BC34" s="56">
        <f>('Total Expenditures by County'!BC34/'Total Expenditures by County'!BC$4)</f>
        <v>132.71512450793932</v>
      </c>
      <c r="BD34" s="56">
        <f>('Total Expenditures by County'!BD34/'Total Expenditures by County'!BD$4)</f>
        <v>180.32307988344604</v>
      </c>
      <c r="BE34" s="56">
        <f>('Total Expenditures by County'!BE34/'Total Expenditures by County'!BE$4)</f>
        <v>187.79188634895067</v>
      </c>
      <c r="BF34" s="56">
        <f>('Total Expenditures by County'!BF34/'Total Expenditures by County'!BF$4)</f>
        <v>114.8004510875798</v>
      </c>
      <c r="BG34" s="56">
        <f>('Total Expenditures by County'!BG34/'Total Expenditures by County'!BG$4)</f>
        <v>88.633297529538126</v>
      </c>
      <c r="BH34" s="56">
        <f>('Total Expenditures by County'!BH34/'Total Expenditures by County'!BH$4)</f>
        <v>230.62169144839194</v>
      </c>
      <c r="BI34" s="56">
        <f>('Total Expenditures by County'!BI34/'Total Expenditures by County'!BI$4)</f>
        <v>111.70030006570288</v>
      </c>
      <c r="BJ34" s="56">
        <f>('Total Expenditures by County'!BJ34/'Total Expenditures by County'!BJ$4)</f>
        <v>252.54644336270178</v>
      </c>
      <c r="BK34" s="56">
        <f>('Total Expenditures by County'!BK34/'Total Expenditures by County'!BK$4)</f>
        <v>180.58571042922702</v>
      </c>
      <c r="BL34" s="56">
        <f>('Total Expenditures by County'!BL34/'Total Expenditures by County'!BL$4)</f>
        <v>129.50578338590958</v>
      </c>
      <c r="BM34" s="56">
        <f>('Total Expenditures by County'!BM34/'Total Expenditures by County'!BM$4)</f>
        <v>69.595615027013437</v>
      </c>
      <c r="BN34" s="56">
        <f>('Total Expenditures by County'!BN34/'Total Expenditures by County'!BN$4)</f>
        <v>159.45989374997552</v>
      </c>
      <c r="BO34" s="56">
        <f>('Total Expenditures by County'!BO34/'Total Expenditures by County'!BO$4)</f>
        <v>132.16724738675958</v>
      </c>
      <c r="BP34" s="56">
        <f>('Total Expenditures by County'!BP34/'Total Expenditures by County'!BP$4)</f>
        <v>894.03226391154612</v>
      </c>
      <c r="BQ34" s="59">
        <f>('Total Expenditures by County'!BQ34/'Total Expenditures by County'!BQ$4)</f>
        <v>329.55739739739738</v>
      </c>
    </row>
    <row r="35" spans="1:69" x14ac:dyDescent="0.25">
      <c r="A35" s="10"/>
      <c r="B35" s="11">
        <v>541</v>
      </c>
      <c r="C35" s="12" t="s">
        <v>34</v>
      </c>
      <c r="D35" s="57">
        <f>('Total Expenditures by County'!D35/'Total Expenditures by County'!D$4)</f>
        <v>67.429435096295308</v>
      </c>
      <c r="E35" s="57">
        <f>('Total Expenditures by County'!E35/'Total Expenditures by County'!E$4)</f>
        <v>214.94514564903579</v>
      </c>
      <c r="F35" s="57">
        <f>('Total Expenditures by County'!F35/'Total Expenditures by County'!F$4)</f>
        <v>113.79664185563441</v>
      </c>
      <c r="G35" s="57">
        <f>('Total Expenditures by County'!G35/'Total Expenditures by County'!G$4)</f>
        <v>177.1220065909923</v>
      </c>
      <c r="H35" s="57">
        <f>('Total Expenditures by County'!H35/'Total Expenditures by County'!H$4)</f>
        <v>82.983133765581769</v>
      </c>
      <c r="I35" s="57">
        <f>('Total Expenditures by County'!I35/'Total Expenditures by County'!I$4)</f>
        <v>34.186892944876426</v>
      </c>
      <c r="J35" s="57">
        <f>('Total Expenditures by County'!J35/'Total Expenditures by County'!J$4)</f>
        <v>337.78245927555156</v>
      </c>
      <c r="K35" s="57">
        <f>('Total Expenditures by County'!K35/'Total Expenditures by County'!K$4)</f>
        <v>466.48614044429553</v>
      </c>
      <c r="L35" s="57">
        <f>('Total Expenditures by County'!L35/'Total Expenditures by County'!L$4)</f>
        <v>83.002084790920208</v>
      </c>
      <c r="M35" s="57">
        <f>('Total Expenditures by County'!M35/'Total Expenditures by County'!M$4)</f>
        <v>116.7718765681126</v>
      </c>
      <c r="N35" s="57">
        <f>('Total Expenditures by County'!N35/'Total Expenditures by County'!N$4)</f>
        <v>182.68489130371552</v>
      </c>
      <c r="O35" s="57">
        <f>('Total Expenditures by County'!O35/'Total Expenditures by County'!O$4)</f>
        <v>223.97532385605095</v>
      </c>
      <c r="P35" s="57">
        <f>('Total Expenditures by County'!P35/'Total Expenditures by County'!P$4)</f>
        <v>153.00724616844465</v>
      </c>
      <c r="Q35" s="57">
        <f>('Total Expenditures by County'!Q35/'Total Expenditures by County'!Q$4)</f>
        <v>163.01518095700752</v>
      </c>
      <c r="R35" s="57">
        <f>('Total Expenditures by County'!R35/'Total Expenditures by County'!R$4)</f>
        <v>123.09603054628857</v>
      </c>
      <c r="S35" s="57">
        <f>('Total Expenditures by County'!S35/'Total Expenditures by County'!S$4)</f>
        <v>240.23829585705406</v>
      </c>
      <c r="T35" s="57">
        <f>('Total Expenditures by County'!T35/'Total Expenditures by County'!T$4)</f>
        <v>287.3538006756757</v>
      </c>
      <c r="U35" s="57">
        <f>('Total Expenditures by County'!U35/'Total Expenditures by County'!U$4)</f>
        <v>165.74184000827901</v>
      </c>
      <c r="V35" s="57">
        <f>('Total Expenditures by County'!V35/'Total Expenditures by County'!V$4)</f>
        <v>185.4145733119544</v>
      </c>
      <c r="W35" s="57">
        <f>('Total Expenditures by County'!W35/'Total Expenditures by County'!W$4)</f>
        <v>363.50813039757253</v>
      </c>
      <c r="X35" s="57">
        <f>('Total Expenditures by County'!X35/'Total Expenditures by County'!X$4)</f>
        <v>275.36712345527957</v>
      </c>
      <c r="Y35" s="57">
        <f>('Total Expenditures by County'!Y35/'Total Expenditures by County'!Y$4)</f>
        <v>309.97136021872865</v>
      </c>
      <c r="Z35" s="57">
        <f>('Total Expenditures by County'!Z35/'Total Expenditures by County'!Z$4)</f>
        <v>297.31521070718031</v>
      </c>
      <c r="AA35" s="57">
        <f>('Total Expenditures by County'!AA35/'Total Expenditures by County'!AA$4)</f>
        <v>158.46317198656027</v>
      </c>
      <c r="AB35" s="57">
        <f>('Total Expenditures by County'!AB35/'Total Expenditures by County'!AB$4)</f>
        <v>148.92807899603548</v>
      </c>
      <c r="AC35" s="57">
        <f>('Total Expenditures by County'!AC35/'Total Expenditures by County'!AC$4)</f>
        <v>142.71109103902808</v>
      </c>
      <c r="AD35" s="57">
        <f>('Total Expenditures by County'!AD35/'Total Expenditures by County'!AD$4)</f>
        <v>73.665292407829725</v>
      </c>
      <c r="AE35" s="57">
        <f>('Total Expenditures by County'!AE35/'Total Expenditures by County'!AE$4)</f>
        <v>392.99346799316652</v>
      </c>
      <c r="AF35" s="57">
        <f>('Total Expenditures by County'!AF35/'Total Expenditures by County'!AF$4)</f>
        <v>208.00602821539707</v>
      </c>
      <c r="AG35" s="57">
        <f>('Total Expenditures by County'!AG35/'Total Expenditures by County'!AG$4)</f>
        <v>422.20127630900947</v>
      </c>
      <c r="AH35" s="57">
        <f>('Total Expenditures by County'!AH35/'Total Expenditures by County'!AH$4)</f>
        <v>187.46711206005924</v>
      </c>
      <c r="AI35" s="57">
        <f>('Total Expenditures by County'!AI35/'Total Expenditures by County'!AI$4)</f>
        <v>407.66689750692518</v>
      </c>
      <c r="AJ35" s="57">
        <f>('Total Expenditures by County'!AJ35/'Total Expenditures by County'!AJ$4)</f>
        <v>104.8650689107272</v>
      </c>
      <c r="AK35" s="57">
        <f>('Total Expenditures by County'!AK35/'Total Expenditures by County'!AK$4)</f>
        <v>86.614602497578261</v>
      </c>
      <c r="AL35" s="57">
        <f>('Total Expenditures by County'!AL35/'Total Expenditures by County'!AL$4)</f>
        <v>80.65688732013092</v>
      </c>
      <c r="AM35" s="57">
        <f>('Total Expenditures by County'!AM35/'Total Expenditures by County'!AM$4)</f>
        <v>164.49616791930379</v>
      </c>
      <c r="AN35" s="57">
        <f>('Total Expenditures by County'!AN35/'Total Expenditures by County'!AN$4)</f>
        <v>299.94412508622673</v>
      </c>
      <c r="AO35" s="57">
        <f>('Total Expenditures by County'!AO35/'Total Expenditures by County'!AO$4)</f>
        <v>277.61604166666666</v>
      </c>
      <c r="AP35" s="57">
        <f>('Total Expenditures by County'!AP35/'Total Expenditures by County'!AP$4)</f>
        <v>144.37758706567354</v>
      </c>
      <c r="AQ35" s="57">
        <f>('Total Expenditures by County'!AQ35/'Total Expenditures by County'!AQ$4)</f>
        <v>94.128394953180646</v>
      </c>
      <c r="AR35" s="57">
        <f>('Total Expenditures by County'!AR35/'Total Expenditures by County'!AR$4)</f>
        <v>82.833215604216917</v>
      </c>
      <c r="AS35" s="57">
        <f>('Total Expenditures by County'!AS35/'Total Expenditures by County'!AS$4)</f>
        <v>41.619274254747857</v>
      </c>
      <c r="AT35" s="57">
        <f>('Total Expenditures by County'!AT35/'Total Expenditures by County'!AT$4)</f>
        <v>175.0951001266744</v>
      </c>
      <c r="AU35" s="57">
        <f>('Total Expenditures by County'!AU35/'Total Expenditures by County'!AU$4)</f>
        <v>154.5339970732727</v>
      </c>
      <c r="AV35" s="57">
        <f>('Total Expenditures by County'!AV35/'Total Expenditures by County'!AV$4)</f>
        <v>67.746766511375839</v>
      </c>
      <c r="AW35" s="57">
        <f>('Total Expenditures by County'!AW35/'Total Expenditures by County'!AW$4)</f>
        <v>124.77074802756417</v>
      </c>
      <c r="AX35" s="57">
        <f>('Total Expenditures by County'!AX35/'Total Expenditures by County'!AX$4)</f>
        <v>119.5887650551423</v>
      </c>
      <c r="AY35" s="57">
        <f>('Total Expenditures by County'!AY35/'Total Expenditures by County'!AY$4)</f>
        <v>171.81965251178133</v>
      </c>
      <c r="AZ35" s="57">
        <f>('Total Expenditures by County'!AZ35/'Total Expenditures by County'!AZ$4)</f>
        <v>45.933816834818494</v>
      </c>
      <c r="BA35" s="57">
        <f>('Total Expenditures by County'!BA35/'Total Expenditures by County'!BA$4)</f>
        <v>149.46796885895469</v>
      </c>
      <c r="BB35" s="57">
        <f>('Total Expenditures by County'!BB35/'Total Expenditures by County'!BB$4)</f>
        <v>55.294807988816586</v>
      </c>
      <c r="BC35" s="57">
        <f>('Total Expenditures by County'!BC35/'Total Expenditures by County'!BC$4)</f>
        <v>105.32078723390812</v>
      </c>
      <c r="BD35" s="57">
        <f>('Total Expenditures by County'!BD35/'Total Expenditures by County'!BD$4)</f>
        <v>175.19665732035847</v>
      </c>
      <c r="BE35" s="57">
        <f>('Total Expenditures by County'!BE35/'Total Expenditures by County'!BE$4)</f>
        <v>187.79188634895067</v>
      </c>
      <c r="BF35" s="57">
        <f>('Total Expenditures by County'!BF35/'Total Expenditures by County'!BF$4)</f>
        <v>84.697635786744698</v>
      </c>
      <c r="BG35" s="57">
        <f>('Total Expenditures by County'!BG35/'Total Expenditures by County'!BG$4)</f>
        <v>85.47793156360288</v>
      </c>
      <c r="BH35" s="57">
        <f>('Total Expenditures by County'!BH35/'Total Expenditures by County'!BH$4)</f>
        <v>158.7458950751103</v>
      </c>
      <c r="BI35" s="57">
        <f>('Total Expenditures by County'!BI35/'Total Expenditures by County'!BI$4)</f>
        <v>94.189409419218208</v>
      </c>
      <c r="BJ35" s="57">
        <f>('Total Expenditures by County'!BJ35/'Total Expenditures by County'!BJ$4)</f>
        <v>243.00321640713489</v>
      </c>
      <c r="BK35" s="57">
        <f>('Total Expenditures by County'!BK35/'Total Expenditures by County'!BK$4)</f>
        <v>173.82302258616036</v>
      </c>
      <c r="BL35" s="57">
        <f>('Total Expenditures by County'!BL35/'Total Expenditures by County'!BL$4)</f>
        <v>113.74342797055731</v>
      </c>
      <c r="BM35" s="57">
        <f>('Total Expenditures by County'!BM35/'Total Expenditures by County'!BM$4)</f>
        <v>69.595615027013437</v>
      </c>
      <c r="BN35" s="57">
        <f>('Total Expenditures by County'!BN35/'Total Expenditures by County'!BN$4)</f>
        <v>68.789127786026867</v>
      </c>
      <c r="BO35" s="57">
        <f>('Total Expenditures by County'!BO35/'Total Expenditures by County'!BO$4)</f>
        <v>132.07288303551451</v>
      </c>
      <c r="BP35" s="57">
        <f>('Total Expenditures by County'!BP35/'Total Expenditures by County'!BP$4)</f>
        <v>894.03226391154612</v>
      </c>
      <c r="BQ35" s="58">
        <f>('Total Expenditures by County'!BQ35/'Total Expenditures by County'!BQ$4)</f>
        <v>329.55739739739738</v>
      </c>
    </row>
    <row r="36" spans="1:69" x14ac:dyDescent="0.25">
      <c r="A36" s="10"/>
      <c r="B36" s="11">
        <v>542</v>
      </c>
      <c r="C36" s="12" t="s">
        <v>35</v>
      </c>
      <c r="D36" s="57">
        <f>('Total Expenditures by County'!D36/'Total Expenditures by County'!D$4)</f>
        <v>0</v>
      </c>
      <c r="E36" s="57">
        <f>('Total Expenditures by County'!E36/'Total Expenditures by County'!E$4)</f>
        <v>0</v>
      </c>
      <c r="F36" s="57">
        <f>('Total Expenditures by County'!F36/'Total Expenditures by County'!F$4)</f>
        <v>0</v>
      </c>
      <c r="G36" s="57">
        <f>('Total Expenditures by County'!G36/'Total Expenditures by County'!G$4)</f>
        <v>0</v>
      </c>
      <c r="H36" s="57">
        <f>('Total Expenditures by County'!H36/'Total Expenditures by County'!H$4)</f>
        <v>7.4533214411604485</v>
      </c>
      <c r="I36" s="57">
        <f>('Total Expenditures by County'!I36/'Total Expenditures by County'!I$4)</f>
        <v>111.26062799645611</v>
      </c>
      <c r="J36" s="57">
        <f>('Total Expenditures by County'!J36/'Total Expenditures by County'!J$4)</f>
        <v>47.531239260430269</v>
      </c>
      <c r="K36" s="57">
        <f>('Total Expenditures by County'!K36/'Total Expenditures by County'!K$4)</f>
        <v>0</v>
      </c>
      <c r="L36" s="57">
        <f>('Total Expenditures by County'!L36/'Total Expenditures by County'!L$4)</f>
        <v>19.112557508427503</v>
      </c>
      <c r="M36" s="57">
        <f>('Total Expenditures by County'!M36/'Total Expenditures by County'!M$4)</f>
        <v>0</v>
      </c>
      <c r="N36" s="57">
        <f>('Total Expenditures by County'!N36/'Total Expenditures by County'!N$4)</f>
        <v>9.7796376984427091</v>
      </c>
      <c r="O36" s="57">
        <f>('Total Expenditures by County'!O36/'Total Expenditures by County'!O$4)</f>
        <v>0</v>
      </c>
      <c r="P36" s="57">
        <f>('Total Expenditures by County'!P36/'Total Expenditures by County'!P$4)</f>
        <v>0</v>
      </c>
      <c r="Q36" s="57">
        <f>('Total Expenditures by County'!Q36/'Total Expenditures by County'!Q$4)</f>
        <v>134.74823900898713</v>
      </c>
      <c r="R36" s="57">
        <f>('Total Expenditures by County'!R36/'Total Expenditures by County'!R$4)</f>
        <v>0</v>
      </c>
      <c r="S36" s="57">
        <f>('Total Expenditures by County'!S36/'Total Expenditures by County'!S$4)</f>
        <v>63.434215070101523</v>
      </c>
      <c r="T36" s="57">
        <f>('Total Expenditures by County'!T36/'Total Expenditures by County'!T$4)</f>
        <v>0</v>
      </c>
      <c r="U36" s="57">
        <f>('Total Expenditures by County'!U36/'Total Expenditures by County'!U$4)</f>
        <v>0</v>
      </c>
      <c r="V36" s="57">
        <f>('Total Expenditures by County'!V36/'Total Expenditures by County'!V$4)</f>
        <v>0</v>
      </c>
      <c r="W36" s="57">
        <f>('Total Expenditures by County'!W36/'Total Expenditures by County'!W$4)</f>
        <v>0</v>
      </c>
      <c r="X36" s="57">
        <f>('Total Expenditures by County'!X36/'Total Expenditures by County'!X$4)</f>
        <v>0</v>
      </c>
      <c r="Y36" s="57">
        <f>('Total Expenditures by County'!Y36/'Total Expenditures by County'!Y$4)</f>
        <v>0</v>
      </c>
      <c r="Z36" s="57">
        <f>('Total Expenditures by County'!Z36/'Total Expenditures by County'!Z$4)</f>
        <v>0</v>
      </c>
      <c r="AA36" s="57">
        <f>('Total Expenditures by County'!AA36/'Total Expenditures by County'!AA$4)</f>
        <v>90.070611087778246</v>
      </c>
      <c r="AB36" s="57">
        <f>('Total Expenditures by County'!AB36/'Total Expenditures by County'!AB$4)</f>
        <v>12.943128283725166</v>
      </c>
      <c r="AC36" s="57">
        <f>('Total Expenditures by County'!AC36/'Total Expenditures by County'!AC$4)</f>
        <v>2.3259419541827131</v>
      </c>
      <c r="AD36" s="57">
        <f>('Total Expenditures by County'!AD36/'Total Expenditures by County'!AD$4)</f>
        <v>0</v>
      </c>
      <c r="AE36" s="57">
        <f>('Total Expenditures by County'!AE36/'Total Expenditures by County'!AE$4)</f>
        <v>0</v>
      </c>
      <c r="AF36" s="57">
        <f>('Total Expenditures by County'!AF36/'Total Expenditures by County'!AF$4)</f>
        <v>0</v>
      </c>
      <c r="AG36" s="57">
        <f>('Total Expenditures by County'!AG36/'Total Expenditures by County'!AG$4)</f>
        <v>0</v>
      </c>
      <c r="AH36" s="57">
        <f>('Total Expenditures by County'!AH36/'Total Expenditures by County'!AH$4)</f>
        <v>0</v>
      </c>
      <c r="AI36" s="57">
        <f>('Total Expenditures by County'!AI36/'Total Expenditures by County'!AI$4)</f>
        <v>0</v>
      </c>
      <c r="AJ36" s="57">
        <f>('Total Expenditures by County'!AJ36/'Total Expenditures by County'!AJ$4)</f>
        <v>0</v>
      </c>
      <c r="AK36" s="57">
        <f>('Total Expenditures by County'!AK36/'Total Expenditures by County'!AK$4)</f>
        <v>158.50425549489745</v>
      </c>
      <c r="AL36" s="57">
        <f>('Total Expenditures by County'!AL36/'Total Expenditures by County'!AL$4)</f>
        <v>0</v>
      </c>
      <c r="AM36" s="57">
        <f>('Total Expenditures by County'!AM36/'Total Expenditures by County'!AM$4)</f>
        <v>11.845826740506329</v>
      </c>
      <c r="AN36" s="57">
        <f>('Total Expenditures by County'!AN36/'Total Expenditures by County'!AN$4)</f>
        <v>0</v>
      </c>
      <c r="AO36" s="57">
        <f>('Total Expenditures by County'!AO36/'Total Expenditures by County'!AO$4)</f>
        <v>0.13020833333333334</v>
      </c>
      <c r="AP36" s="57">
        <f>('Total Expenditures by County'!AP36/'Total Expenditures by County'!AP$4)</f>
        <v>0</v>
      </c>
      <c r="AQ36" s="57">
        <f>('Total Expenditures by County'!AQ36/'Total Expenditures by County'!AQ$4)</f>
        <v>4.3331897246523354</v>
      </c>
      <c r="AR36" s="57">
        <f>('Total Expenditures by County'!AR36/'Total Expenditures by County'!AR$4)</f>
        <v>19.200916954325546</v>
      </c>
      <c r="AS36" s="57">
        <f>('Total Expenditures by County'!AS36/'Total Expenditures by County'!AS$4)</f>
        <v>259.54462921836034</v>
      </c>
      <c r="AT36" s="57">
        <f>('Total Expenditures by County'!AT36/'Total Expenditures by County'!AT$4)</f>
        <v>126.95319785462092</v>
      </c>
      <c r="AU36" s="57">
        <f>('Total Expenditures by County'!AU36/'Total Expenditures by County'!AU$4)</f>
        <v>0</v>
      </c>
      <c r="AV36" s="57">
        <f>('Total Expenditures by County'!AV36/'Total Expenditures by County'!AV$4)</f>
        <v>64.680215531167605</v>
      </c>
      <c r="AW36" s="57">
        <f>('Total Expenditures by County'!AW36/'Total Expenditures by County'!AW$4)</f>
        <v>7.109582542694497</v>
      </c>
      <c r="AX36" s="57">
        <f>('Total Expenditures by County'!AX36/'Total Expenditures by County'!AX$4)</f>
        <v>0</v>
      </c>
      <c r="AY36" s="57">
        <f>('Total Expenditures by County'!AY36/'Total Expenditures by County'!AY$4)</f>
        <v>0</v>
      </c>
      <c r="AZ36" s="57">
        <f>('Total Expenditures by County'!AZ36/'Total Expenditures by County'!AZ$4)</f>
        <v>50.673961508019708</v>
      </c>
      <c r="BA36" s="57">
        <f>('Total Expenditures by County'!BA36/'Total Expenditures by County'!BA$4)</f>
        <v>0</v>
      </c>
      <c r="BB36" s="57">
        <f>('Total Expenditures by County'!BB36/'Total Expenditures by County'!BB$4)</f>
        <v>14.854312989499149</v>
      </c>
      <c r="BC36" s="57">
        <f>('Total Expenditures by County'!BC36/'Total Expenditures by County'!BC$4)</f>
        <v>0</v>
      </c>
      <c r="BD36" s="57">
        <f>('Total Expenditures by County'!BD36/'Total Expenditures by County'!BD$4)</f>
        <v>0</v>
      </c>
      <c r="BE36" s="57">
        <f>('Total Expenditures by County'!BE36/'Total Expenditures by County'!BE$4)</f>
        <v>0</v>
      </c>
      <c r="BF36" s="57">
        <f>('Total Expenditures by County'!BF36/'Total Expenditures by County'!BF$4)</f>
        <v>3.9327121901379325</v>
      </c>
      <c r="BG36" s="57">
        <f>('Total Expenditures by County'!BG36/'Total Expenditures by County'!BG$4)</f>
        <v>2.66872487340801</v>
      </c>
      <c r="BH36" s="57">
        <f>('Total Expenditures by County'!BH36/'Total Expenditures by County'!BH$4)</f>
        <v>0</v>
      </c>
      <c r="BI36" s="57">
        <f>('Total Expenditures by County'!BI36/'Total Expenditures by County'!BI$4)</f>
        <v>0</v>
      </c>
      <c r="BJ36" s="57">
        <f>('Total Expenditures by County'!BJ36/'Total Expenditures by County'!BJ$4)</f>
        <v>0</v>
      </c>
      <c r="BK36" s="57">
        <f>('Total Expenditures by County'!BK36/'Total Expenditures by County'!BK$4)</f>
        <v>6.7626878430666784</v>
      </c>
      <c r="BL36" s="57">
        <f>('Total Expenditures by County'!BL36/'Total Expenditures by County'!BL$4)</f>
        <v>12.666140904311252</v>
      </c>
      <c r="BM36" s="57">
        <f>('Total Expenditures by County'!BM36/'Total Expenditures by County'!BM$4)</f>
        <v>0</v>
      </c>
      <c r="BN36" s="57">
        <f>('Total Expenditures by County'!BN36/'Total Expenditures by County'!BN$4)</f>
        <v>31.311392494329024</v>
      </c>
      <c r="BO36" s="57">
        <f>('Total Expenditures by County'!BO36/'Total Expenditures by County'!BO$4)</f>
        <v>9.4364351245085187E-2</v>
      </c>
      <c r="BP36" s="57">
        <f>('Total Expenditures by County'!BP36/'Total Expenditures by County'!BP$4)</f>
        <v>0</v>
      </c>
      <c r="BQ36" s="58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36</v>
      </c>
      <c r="D37" s="57">
        <f>('Total Expenditures by County'!D37/'Total Expenditures by County'!D$4)</f>
        <v>0</v>
      </c>
      <c r="E37" s="57">
        <f>('Total Expenditures by County'!E37/'Total Expenditures by County'!E$4)</f>
        <v>0</v>
      </c>
      <c r="F37" s="57">
        <f>('Total Expenditures by County'!F37/'Total Expenditures by County'!F$4)</f>
        <v>0</v>
      </c>
      <c r="G37" s="57">
        <f>('Total Expenditures by County'!G37/'Total Expenditures by County'!G$4)</f>
        <v>0</v>
      </c>
      <c r="H37" s="57">
        <f>('Total Expenditures by County'!H37/'Total Expenditures by County'!H$4)</f>
        <v>0</v>
      </c>
      <c r="I37" s="57">
        <f>('Total Expenditures by County'!I37/'Total Expenditures by County'!I$4)</f>
        <v>58.87870362111169</v>
      </c>
      <c r="J37" s="57">
        <f>('Total Expenditures by County'!J37/'Total Expenditures by County'!J$4)</f>
        <v>0</v>
      </c>
      <c r="K37" s="57">
        <f>('Total Expenditures by County'!K37/'Total Expenditures by County'!K$4)</f>
        <v>0</v>
      </c>
      <c r="L37" s="57">
        <f>('Total Expenditures by County'!L37/'Total Expenditures by County'!L$4)</f>
        <v>0.21796312393551989</v>
      </c>
      <c r="M37" s="57">
        <f>('Total Expenditures by County'!M37/'Total Expenditures by County'!M$4)</f>
        <v>0</v>
      </c>
      <c r="N37" s="57">
        <f>('Total Expenditures by County'!N37/'Total Expenditures by County'!N$4)</f>
        <v>0</v>
      </c>
      <c r="O37" s="57">
        <f>('Total Expenditures by County'!O37/'Total Expenditures by County'!O$4)</f>
        <v>0</v>
      </c>
      <c r="P37" s="57">
        <f>('Total Expenditures by County'!P37/'Total Expenditures by County'!P$4)</f>
        <v>0</v>
      </c>
      <c r="Q37" s="57">
        <f>('Total Expenditures by County'!Q37/'Total Expenditures by County'!Q$4)</f>
        <v>0</v>
      </c>
      <c r="R37" s="57">
        <f>('Total Expenditures by County'!R37/'Total Expenditures by County'!R$4)</f>
        <v>0</v>
      </c>
      <c r="S37" s="57">
        <f>('Total Expenditures by County'!S37/'Total Expenditures by County'!S$4)</f>
        <v>0</v>
      </c>
      <c r="T37" s="57">
        <f>('Total Expenditures by County'!T37/'Total Expenditures by County'!T$4)</f>
        <v>0</v>
      </c>
      <c r="U37" s="57">
        <f>('Total Expenditures by County'!U37/'Total Expenditures by County'!U$4)</f>
        <v>0</v>
      </c>
      <c r="V37" s="57">
        <f>('Total Expenditures by County'!V37/'Total Expenditures by County'!V$4)</f>
        <v>0</v>
      </c>
      <c r="W37" s="57">
        <f>('Total Expenditures by County'!W37/'Total Expenditures by County'!W$4)</f>
        <v>0</v>
      </c>
      <c r="X37" s="57">
        <f>('Total Expenditures by County'!X37/'Total Expenditures by County'!X$4)</f>
        <v>0</v>
      </c>
      <c r="Y37" s="57">
        <f>('Total Expenditures by County'!Y37/'Total Expenditures by County'!Y$4)</f>
        <v>0</v>
      </c>
      <c r="Z37" s="57">
        <f>('Total Expenditures by County'!Z37/'Total Expenditures by County'!Z$4)</f>
        <v>0</v>
      </c>
      <c r="AA37" s="57">
        <f>('Total Expenditures by County'!AA37/'Total Expenditures by County'!AA$4)</f>
        <v>0</v>
      </c>
      <c r="AB37" s="57">
        <f>('Total Expenditures by County'!AB37/'Total Expenditures by County'!AB$4)</f>
        <v>2.0545473054366328</v>
      </c>
      <c r="AC37" s="57">
        <f>('Total Expenditures by County'!AC37/'Total Expenditures by County'!AC$4)</f>
        <v>0</v>
      </c>
      <c r="AD37" s="57">
        <f>('Total Expenditures by County'!AD37/'Total Expenditures by County'!AD$4)</f>
        <v>0</v>
      </c>
      <c r="AE37" s="57">
        <f>('Total Expenditures by County'!AE37/'Total Expenditures by County'!AE$4)</f>
        <v>0</v>
      </c>
      <c r="AF37" s="57">
        <f>('Total Expenditures by County'!AF37/'Total Expenditures by County'!AF$4)</f>
        <v>0</v>
      </c>
      <c r="AG37" s="57">
        <f>('Total Expenditures by County'!AG37/'Total Expenditures by County'!AG$4)</f>
        <v>0</v>
      </c>
      <c r="AH37" s="57">
        <f>('Total Expenditures by County'!AH37/'Total Expenditures by County'!AH$4)</f>
        <v>0</v>
      </c>
      <c r="AI37" s="57">
        <f>('Total Expenditures by County'!AI37/'Total Expenditures by County'!AI$4)</f>
        <v>0</v>
      </c>
      <c r="AJ37" s="57">
        <f>('Total Expenditures by County'!AJ37/'Total Expenditures by County'!AJ$4)</f>
        <v>0</v>
      </c>
      <c r="AK37" s="57">
        <f>('Total Expenditures by County'!AK37/'Total Expenditures by County'!AK$4)</f>
        <v>0</v>
      </c>
      <c r="AL37" s="57">
        <f>('Total Expenditures by County'!AL37/'Total Expenditures by County'!AL$4)</f>
        <v>0</v>
      </c>
      <c r="AM37" s="57">
        <f>('Total Expenditures by County'!AM37/'Total Expenditures by County'!AM$4)</f>
        <v>0</v>
      </c>
      <c r="AN37" s="57">
        <f>('Total Expenditures by County'!AN37/'Total Expenditures by County'!AN$4)</f>
        <v>0</v>
      </c>
      <c r="AO37" s="57">
        <f>('Total Expenditures by County'!AO37/'Total Expenditures by County'!AO$4)</f>
        <v>0</v>
      </c>
      <c r="AP37" s="57">
        <f>('Total Expenditures by County'!AP37/'Total Expenditures by County'!AP$4)</f>
        <v>40.205075944511556</v>
      </c>
      <c r="AQ37" s="57">
        <f>('Total Expenditures by County'!AQ37/'Total Expenditures by County'!AQ$4)</f>
        <v>0</v>
      </c>
      <c r="AR37" s="57">
        <f>('Total Expenditures by County'!AR37/'Total Expenditures by County'!AR$4)</f>
        <v>0</v>
      </c>
      <c r="AS37" s="57">
        <f>('Total Expenditures by County'!AS37/'Total Expenditures by County'!AS$4)</f>
        <v>36.44401104172146</v>
      </c>
      <c r="AT37" s="57">
        <f>('Total Expenditures by County'!AT37/'Total Expenditures by County'!AT$4)</f>
        <v>3.1162843974880738</v>
      </c>
      <c r="AU37" s="57">
        <f>('Total Expenditures by County'!AU37/'Total Expenditures by County'!AU$4)</f>
        <v>0</v>
      </c>
      <c r="AV37" s="57">
        <f>('Total Expenditures by County'!AV37/'Total Expenditures by County'!AV$4)</f>
        <v>0</v>
      </c>
      <c r="AW37" s="57">
        <f>('Total Expenditures by County'!AW37/'Total Expenditures by County'!AW$4)</f>
        <v>0</v>
      </c>
      <c r="AX37" s="57">
        <f>('Total Expenditures by County'!AX37/'Total Expenditures by County'!AX$4)</f>
        <v>0</v>
      </c>
      <c r="AY37" s="57">
        <f>('Total Expenditures by County'!AY37/'Total Expenditures by County'!AY$4)</f>
        <v>0</v>
      </c>
      <c r="AZ37" s="57">
        <f>('Total Expenditures by County'!AZ37/'Total Expenditures by County'!AZ$4)</f>
        <v>0</v>
      </c>
      <c r="BA37" s="57">
        <f>('Total Expenditures by County'!BA37/'Total Expenditures by County'!BA$4)</f>
        <v>0</v>
      </c>
      <c r="BB37" s="57">
        <f>('Total Expenditures by County'!BB37/'Total Expenditures by County'!BB$4)</f>
        <v>0</v>
      </c>
      <c r="BC37" s="57">
        <f>('Total Expenditures by County'!BC37/'Total Expenditures by County'!BC$4)</f>
        <v>0</v>
      </c>
      <c r="BD37" s="57">
        <f>('Total Expenditures by County'!BD37/'Total Expenditures by County'!BD$4)</f>
        <v>4.7140854362526801</v>
      </c>
      <c r="BE37" s="57">
        <f>('Total Expenditures by County'!BE37/'Total Expenditures by County'!BE$4)</f>
        <v>0</v>
      </c>
      <c r="BF37" s="57">
        <f>('Total Expenditures by County'!BF37/'Total Expenditures by County'!BF$4)</f>
        <v>6.3186075364293188</v>
      </c>
      <c r="BG37" s="57">
        <f>('Total Expenditures by County'!BG37/'Total Expenditures by County'!BG$4)</f>
        <v>0.4821973300598435</v>
      </c>
      <c r="BH37" s="57">
        <f>('Total Expenditures by County'!BH37/'Total Expenditures by County'!BH$4)</f>
        <v>0</v>
      </c>
      <c r="BI37" s="57">
        <f>('Total Expenditures by County'!BI37/'Total Expenditures by County'!BI$4)</f>
        <v>2.5804363483652177</v>
      </c>
      <c r="BJ37" s="57">
        <f>('Total Expenditures by County'!BJ37/'Total Expenditures by County'!BJ$4)</f>
        <v>0</v>
      </c>
      <c r="BK37" s="57">
        <f>('Total Expenditures by County'!BK37/'Total Expenditures by County'!BK$4)</f>
        <v>0</v>
      </c>
      <c r="BL37" s="57">
        <f>('Total Expenditures by County'!BL37/'Total Expenditures by County'!BL$4)</f>
        <v>0</v>
      </c>
      <c r="BM37" s="57">
        <f>('Total Expenditures by County'!BM37/'Total Expenditures by County'!BM$4)</f>
        <v>0</v>
      </c>
      <c r="BN37" s="57">
        <f>('Total Expenditures by County'!BN37/'Total Expenditures by County'!BN$4)</f>
        <v>6.4099734766716159</v>
      </c>
      <c r="BO37" s="57">
        <f>('Total Expenditures by County'!BO37/'Total Expenditures by County'!BO$4)</f>
        <v>0</v>
      </c>
      <c r="BP37" s="57">
        <f>('Total Expenditures by County'!BP37/'Total Expenditures by County'!BP$4)</f>
        <v>0</v>
      </c>
      <c r="BQ37" s="58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37</v>
      </c>
      <c r="D38" s="57">
        <f>('Total Expenditures by County'!D38/'Total Expenditures by County'!D$4)</f>
        <v>4.2503560317466542</v>
      </c>
      <c r="E38" s="57">
        <f>('Total Expenditures by County'!E38/'Total Expenditures by County'!E$4)</f>
        <v>0</v>
      </c>
      <c r="F38" s="57">
        <f>('Total Expenditures by County'!F38/'Total Expenditures by County'!F$4)</f>
        <v>30.880070394091511</v>
      </c>
      <c r="G38" s="57">
        <f>('Total Expenditures by County'!G38/'Total Expenditures by County'!G$4)</f>
        <v>0</v>
      </c>
      <c r="H38" s="57">
        <f>('Total Expenditures by County'!H38/'Total Expenditures by County'!H$4)</f>
        <v>24.007927521834954</v>
      </c>
      <c r="I38" s="57">
        <f>('Total Expenditures by County'!I38/'Total Expenditures by County'!I$4)</f>
        <v>109.52808056619169</v>
      </c>
      <c r="J38" s="57">
        <f>('Total Expenditures by County'!J38/'Total Expenditures by County'!J$4)</f>
        <v>0</v>
      </c>
      <c r="K38" s="57">
        <f>('Total Expenditures by County'!K38/'Total Expenditures by County'!K$4)</f>
        <v>0</v>
      </c>
      <c r="L38" s="57">
        <f>('Total Expenditures by County'!L38/'Total Expenditures by County'!L$4)</f>
        <v>14.233461247623692</v>
      </c>
      <c r="M38" s="57">
        <f>('Total Expenditures by County'!M38/'Total Expenditures by County'!M$4)</f>
        <v>0.25516576658038426</v>
      </c>
      <c r="N38" s="57">
        <f>('Total Expenditures by County'!N38/'Total Expenditures by County'!N$4)</f>
        <v>25.876091471253805</v>
      </c>
      <c r="O38" s="57">
        <f>('Total Expenditures by County'!O38/'Total Expenditures by County'!O$4)</f>
        <v>0</v>
      </c>
      <c r="P38" s="57">
        <f>('Total Expenditures by County'!P38/'Total Expenditures by County'!P$4)</f>
        <v>0</v>
      </c>
      <c r="Q38" s="57">
        <f>('Total Expenditures by County'!Q38/'Total Expenditures by County'!Q$4)</f>
        <v>0</v>
      </c>
      <c r="R38" s="57">
        <f>('Total Expenditures by County'!R38/'Total Expenditures by County'!R$4)</f>
        <v>52.939725161592996</v>
      </c>
      <c r="S38" s="57">
        <f>('Total Expenditures by County'!S38/'Total Expenditures by County'!S$4)</f>
        <v>17.612019377818122</v>
      </c>
      <c r="T38" s="57">
        <f>('Total Expenditures by County'!T38/'Total Expenditures by County'!T$4)</f>
        <v>0</v>
      </c>
      <c r="U38" s="57">
        <f>('Total Expenditures by County'!U38/'Total Expenditures by County'!U$4)</f>
        <v>1.1213908723998758</v>
      </c>
      <c r="V38" s="57">
        <f>('Total Expenditures by County'!V38/'Total Expenditures by County'!V$4)</f>
        <v>0</v>
      </c>
      <c r="W38" s="57">
        <f>('Total Expenditures by County'!W38/'Total Expenditures by County'!W$4)</f>
        <v>0</v>
      </c>
      <c r="X38" s="57">
        <f>('Total Expenditures by County'!X38/'Total Expenditures by County'!X$4)</f>
        <v>0</v>
      </c>
      <c r="Y38" s="57">
        <f>('Total Expenditures by County'!Y38/'Total Expenditures by County'!Y$4)</f>
        <v>0</v>
      </c>
      <c r="Z38" s="57">
        <f>('Total Expenditures by County'!Z38/'Total Expenditures by County'!Z$4)</f>
        <v>0</v>
      </c>
      <c r="AA38" s="57">
        <f>('Total Expenditures by County'!AA38/'Total Expenditures by County'!AA$4)</f>
        <v>0</v>
      </c>
      <c r="AB38" s="57">
        <f>('Total Expenditures by County'!AB38/'Total Expenditures by County'!AB$4)</f>
        <v>12.400816654318824</v>
      </c>
      <c r="AC38" s="57">
        <f>('Total Expenditures by County'!AC38/'Total Expenditures by County'!AC$4)</f>
        <v>0</v>
      </c>
      <c r="AD38" s="57">
        <f>('Total Expenditures by County'!AD38/'Total Expenditures by County'!AD$4)</f>
        <v>0.1925559177496656</v>
      </c>
      <c r="AE38" s="57">
        <f>('Total Expenditures by County'!AE38/'Total Expenditures by County'!AE$4)</f>
        <v>0</v>
      </c>
      <c r="AF38" s="57">
        <f>('Total Expenditures by County'!AF38/'Total Expenditures by County'!AF$4)</f>
        <v>0</v>
      </c>
      <c r="AG38" s="57">
        <f>('Total Expenditures by County'!AG38/'Total Expenditures by County'!AG$4)</f>
        <v>9.9092314400095124E-2</v>
      </c>
      <c r="AH38" s="57">
        <f>('Total Expenditures by County'!AH38/'Total Expenditures by County'!AH$4)</f>
        <v>0</v>
      </c>
      <c r="AI38" s="57">
        <f>('Total Expenditures by County'!AI38/'Total Expenditures by County'!AI$4)</f>
        <v>0</v>
      </c>
      <c r="AJ38" s="57">
        <f>('Total Expenditures by County'!AJ38/'Total Expenditures by County'!AJ$4)</f>
        <v>0</v>
      </c>
      <c r="AK38" s="57">
        <f>('Total Expenditures by County'!AK38/'Total Expenditures by County'!AK$4)</f>
        <v>37.64694335768835</v>
      </c>
      <c r="AL38" s="57">
        <f>('Total Expenditures by County'!AL38/'Total Expenditures by County'!AL$4)</f>
        <v>0</v>
      </c>
      <c r="AM38" s="57">
        <f>('Total Expenditures by County'!AM38/'Total Expenditures by County'!AM$4)</f>
        <v>33.366841376582279</v>
      </c>
      <c r="AN38" s="57">
        <f>('Total Expenditures by County'!AN38/'Total Expenditures by County'!AN$4)</f>
        <v>58.909749367670727</v>
      </c>
      <c r="AO38" s="57">
        <f>('Total Expenditures by County'!AO38/'Total Expenditures by County'!AO$4)</f>
        <v>0</v>
      </c>
      <c r="AP38" s="57">
        <f>('Total Expenditures by County'!AP38/'Total Expenditures by County'!AP$4)</f>
        <v>39.586756513823445</v>
      </c>
      <c r="AQ38" s="57">
        <f>('Total Expenditures by County'!AQ38/'Total Expenditures by County'!AQ$4)</f>
        <v>3.0497560117817732</v>
      </c>
      <c r="AR38" s="57">
        <f>('Total Expenditures by County'!AR38/'Total Expenditures by County'!AR$4)</f>
        <v>12.642621049966014</v>
      </c>
      <c r="AS38" s="57">
        <f>('Total Expenditures by County'!AS38/'Total Expenditures by County'!AS$4)</f>
        <v>219.89318498500717</v>
      </c>
      <c r="AT38" s="57">
        <f>('Total Expenditures by County'!AT38/'Total Expenditures by County'!AT$4)</f>
        <v>0</v>
      </c>
      <c r="AU38" s="57">
        <f>('Total Expenditures by County'!AU38/'Total Expenditures by County'!AU$4)</f>
        <v>0</v>
      </c>
      <c r="AV38" s="57">
        <f>('Total Expenditures by County'!AV38/'Total Expenditures by County'!AV$4)</f>
        <v>10.393526769429593</v>
      </c>
      <c r="AW38" s="57">
        <f>('Total Expenditures by County'!AW38/'Total Expenditures by County'!AW$4)</f>
        <v>0</v>
      </c>
      <c r="AX38" s="57">
        <f>('Total Expenditures by County'!AX38/'Total Expenditures by County'!AX$4)</f>
        <v>35.489734876189317</v>
      </c>
      <c r="AY38" s="57">
        <f>('Total Expenditures by County'!AY38/'Total Expenditures by County'!AY$4)</f>
        <v>89.871775744582862</v>
      </c>
      <c r="AZ38" s="57">
        <f>('Total Expenditures by County'!AZ38/'Total Expenditures by County'!AZ$4)</f>
        <v>85.865659666124259</v>
      </c>
      <c r="BA38" s="57">
        <f>('Total Expenditures by County'!BA38/'Total Expenditures by County'!BA$4)</f>
        <v>15.073190890669991</v>
      </c>
      <c r="BB38" s="57">
        <f>('Total Expenditures by County'!BB38/'Total Expenditures by County'!BB$4)</f>
        <v>0</v>
      </c>
      <c r="BC38" s="57">
        <f>('Total Expenditures by County'!BC38/'Total Expenditures by County'!BC$4)</f>
        <v>11.116644446269817</v>
      </c>
      <c r="BD38" s="57">
        <f>('Total Expenditures by County'!BD38/'Total Expenditures by County'!BD$4)</f>
        <v>0.4123371268349002</v>
      </c>
      <c r="BE38" s="57">
        <f>('Total Expenditures by County'!BE38/'Total Expenditures by County'!BE$4)</f>
        <v>0</v>
      </c>
      <c r="BF38" s="57">
        <f>('Total Expenditures by County'!BF38/'Total Expenditures by County'!BF$4)</f>
        <v>0</v>
      </c>
      <c r="BG38" s="57">
        <f>('Total Expenditures by County'!BG38/'Total Expenditures by County'!BG$4)</f>
        <v>0</v>
      </c>
      <c r="BH38" s="57">
        <f>('Total Expenditures by County'!BH38/'Total Expenditures by County'!BH$4)</f>
        <v>71.733321431304034</v>
      </c>
      <c r="BI38" s="57">
        <f>('Total Expenditures by County'!BI38/'Total Expenditures by County'!BI$4)</f>
        <v>14.930454298119452</v>
      </c>
      <c r="BJ38" s="57">
        <f>('Total Expenditures by County'!BJ38/'Total Expenditures by County'!BJ$4)</f>
        <v>0</v>
      </c>
      <c r="BK38" s="57">
        <f>('Total Expenditures by County'!BK38/'Total Expenditures by County'!BK$4)</f>
        <v>0</v>
      </c>
      <c r="BL38" s="57">
        <f>('Total Expenditures by County'!BL38/'Total Expenditures by County'!BL$4)</f>
        <v>0</v>
      </c>
      <c r="BM38" s="57">
        <f>('Total Expenditures by County'!BM38/'Total Expenditures by County'!BM$4)</f>
        <v>0</v>
      </c>
      <c r="BN38" s="57">
        <f>('Total Expenditures by County'!BN38/'Total Expenditures by County'!BN$4)</f>
        <v>49.55451582192935</v>
      </c>
      <c r="BO38" s="57">
        <f>('Total Expenditures by County'!BO38/'Total Expenditures by County'!BO$4)</f>
        <v>0</v>
      </c>
      <c r="BP38" s="57">
        <f>('Total Expenditures by County'!BP38/'Total Expenditures by County'!BP$4)</f>
        <v>0</v>
      </c>
      <c r="BQ38" s="58">
        <f>('Total Expenditures by County'!BQ38/'Total Expenditures by County'!BQ$4)</f>
        <v>0</v>
      </c>
    </row>
    <row r="39" spans="1:69" x14ac:dyDescent="0.25">
      <c r="A39" s="10"/>
      <c r="B39" s="11">
        <v>545</v>
      </c>
      <c r="C39" s="12" t="s">
        <v>38</v>
      </c>
      <c r="D39" s="57">
        <f>('Total Expenditures by County'!D39/'Total Expenditures by County'!D$4)</f>
        <v>0</v>
      </c>
      <c r="E39" s="57">
        <f>('Total Expenditures by County'!E39/'Total Expenditures by County'!E$4)</f>
        <v>0</v>
      </c>
      <c r="F39" s="57">
        <f>('Total Expenditures by County'!F39/'Total Expenditures by County'!F$4)</f>
        <v>0</v>
      </c>
      <c r="G39" s="57">
        <f>('Total Expenditures by County'!G39/'Total Expenditures by County'!G$4)</f>
        <v>0</v>
      </c>
      <c r="H39" s="57">
        <f>('Total Expenditures by County'!H39/'Total Expenditures by County'!H$4)</f>
        <v>0</v>
      </c>
      <c r="I39" s="57">
        <f>('Total Expenditures by County'!I39/'Total Expenditures by County'!I$4)</f>
        <v>0</v>
      </c>
      <c r="J39" s="57">
        <f>('Total Expenditures by County'!J39/'Total Expenditures by County'!J$4)</f>
        <v>0</v>
      </c>
      <c r="K39" s="57">
        <f>('Total Expenditures by County'!K39/'Total Expenditures by County'!K$4)</f>
        <v>0</v>
      </c>
      <c r="L39" s="57">
        <f>('Total Expenditures by County'!L39/'Total Expenditures by County'!L$4)</f>
        <v>0</v>
      </c>
      <c r="M39" s="57">
        <f>('Total Expenditures by County'!M39/'Total Expenditures by County'!M$4)</f>
        <v>10.865563377832538</v>
      </c>
      <c r="N39" s="57">
        <f>('Total Expenditures by County'!N39/'Total Expenditures by County'!N$4)</f>
        <v>0</v>
      </c>
      <c r="O39" s="57">
        <f>('Total Expenditures by County'!O39/'Total Expenditures by County'!O$4)</f>
        <v>0</v>
      </c>
      <c r="P39" s="57">
        <f>('Total Expenditures by County'!P39/'Total Expenditures by County'!P$4)</f>
        <v>0</v>
      </c>
      <c r="Q39" s="57">
        <f>('Total Expenditures by County'!Q39/'Total Expenditures by County'!Q$4)</f>
        <v>0</v>
      </c>
      <c r="R39" s="57">
        <f>('Total Expenditures by County'!R39/'Total Expenditures by County'!R$4)</f>
        <v>0</v>
      </c>
      <c r="S39" s="57">
        <f>('Total Expenditures by County'!S39/'Total Expenditures by County'!S$4)</f>
        <v>0</v>
      </c>
      <c r="T39" s="57">
        <f>('Total Expenditures by County'!T39/'Total Expenditures by County'!T$4)</f>
        <v>0</v>
      </c>
      <c r="U39" s="57">
        <f>('Total Expenditures by County'!U39/'Total Expenditures by County'!U$4)</f>
        <v>0</v>
      </c>
      <c r="V39" s="57">
        <f>('Total Expenditures by County'!V39/'Total Expenditures by County'!V$4)</f>
        <v>0</v>
      </c>
      <c r="W39" s="57">
        <f>('Total Expenditures by County'!W39/'Total Expenditures by County'!W$4)</f>
        <v>0</v>
      </c>
      <c r="X39" s="57">
        <f>('Total Expenditures by County'!X39/'Total Expenditures by County'!X$4)</f>
        <v>0</v>
      </c>
      <c r="Y39" s="57">
        <f>('Total Expenditures by County'!Y39/'Total Expenditures by County'!Y$4)</f>
        <v>0</v>
      </c>
      <c r="Z39" s="57">
        <f>('Total Expenditures by County'!Z39/'Total Expenditures by County'!Z$4)</f>
        <v>0</v>
      </c>
      <c r="AA39" s="57">
        <f>('Total Expenditures by County'!AA39/'Total Expenditures by County'!AA$4)</f>
        <v>0</v>
      </c>
      <c r="AB39" s="57">
        <f>('Total Expenditures by County'!AB39/'Total Expenditures by County'!AB$4)</f>
        <v>0</v>
      </c>
      <c r="AC39" s="57">
        <f>('Total Expenditures by County'!AC39/'Total Expenditures by County'!AC$4)</f>
        <v>0</v>
      </c>
      <c r="AD39" s="57">
        <f>('Total Expenditures by County'!AD39/'Total Expenditures by County'!AD$4)</f>
        <v>9.2790761359512895E-5</v>
      </c>
      <c r="AE39" s="57">
        <f>('Total Expenditures by County'!AE39/'Total Expenditures by County'!AE$4)</f>
        <v>0</v>
      </c>
      <c r="AF39" s="57">
        <f>('Total Expenditures by County'!AF39/'Total Expenditures by County'!AF$4)</f>
        <v>0</v>
      </c>
      <c r="AG39" s="57">
        <f>('Total Expenditures by County'!AG39/'Total Expenditures by County'!AG$4)</f>
        <v>0</v>
      </c>
      <c r="AH39" s="57">
        <f>('Total Expenditures by County'!AH39/'Total Expenditures by County'!AH$4)</f>
        <v>0</v>
      </c>
      <c r="AI39" s="57">
        <f>('Total Expenditures by County'!AI39/'Total Expenditures by County'!AI$4)</f>
        <v>0</v>
      </c>
      <c r="AJ39" s="57">
        <f>('Total Expenditures by County'!AJ39/'Total Expenditures by County'!AJ$4)</f>
        <v>0</v>
      </c>
      <c r="AK39" s="57">
        <f>('Total Expenditures by County'!AK39/'Total Expenditures by County'!AK$4)</f>
        <v>0</v>
      </c>
      <c r="AL39" s="57">
        <f>('Total Expenditures by County'!AL39/'Total Expenditures by County'!AL$4)</f>
        <v>0</v>
      </c>
      <c r="AM39" s="57">
        <f>('Total Expenditures by County'!AM39/'Total Expenditures by County'!AM$4)</f>
        <v>0</v>
      </c>
      <c r="AN39" s="57">
        <f>('Total Expenditures by County'!AN39/'Total Expenditures by County'!AN$4)</f>
        <v>0</v>
      </c>
      <c r="AO39" s="57">
        <f>('Total Expenditures by County'!AO39/'Total Expenditures by County'!AO$4)</f>
        <v>0</v>
      </c>
      <c r="AP39" s="57">
        <f>('Total Expenditures by County'!AP39/'Total Expenditures by County'!AP$4)</f>
        <v>0</v>
      </c>
      <c r="AQ39" s="57">
        <f>('Total Expenditures by County'!AQ39/'Total Expenditures by County'!AQ$4)</f>
        <v>0</v>
      </c>
      <c r="AR39" s="57">
        <f>('Total Expenditures by County'!AR39/'Total Expenditures by County'!AR$4)</f>
        <v>0</v>
      </c>
      <c r="AS39" s="57">
        <f>('Total Expenditures by County'!AS39/'Total Expenditures by County'!AS$4)</f>
        <v>0</v>
      </c>
      <c r="AT39" s="57">
        <f>('Total Expenditures by County'!AT39/'Total Expenditures by County'!AT$4)</f>
        <v>0</v>
      </c>
      <c r="AU39" s="57">
        <f>('Total Expenditures by County'!AU39/'Total Expenditures by County'!AU$4)</f>
        <v>0</v>
      </c>
      <c r="AV39" s="57">
        <f>('Total Expenditures by County'!AV39/'Total Expenditures by County'!AV$4)</f>
        <v>0</v>
      </c>
      <c r="AW39" s="57">
        <f>('Total Expenditures by County'!AW39/'Total Expenditures by County'!AW$4)</f>
        <v>0</v>
      </c>
      <c r="AX39" s="57">
        <f>('Total Expenditures by County'!AX39/'Total Expenditures by County'!AX$4)</f>
        <v>0</v>
      </c>
      <c r="AY39" s="57">
        <f>('Total Expenditures by County'!AY39/'Total Expenditures by County'!AY$4)</f>
        <v>0</v>
      </c>
      <c r="AZ39" s="57">
        <f>('Total Expenditures by County'!AZ39/'Total Expenditures by County'!AZ$4)</f>
        <v>0</v>
      </c>
      <c r="BA39" s="57">
        <f>('Total Expenditures by County'!BA39/'Total Expenditures by County'!BA$4)</f>
        <v>0</v>
      </c>
      <c r="BB39" s="57">
        <f>('Total Expenditures by County'!BB39/'Total Expenditures by County'!BB$4)</f>
        <v>0</v>
      </c>
      <c r="BC39" s="57">
        <f>('Total Expenditures by County'!BC39/'Total Expenditures by County'!BC$4)</f>
        <v>0</v>
      </c>
      <c r="BD39" s="57">
        <f>('Total Expenditures by County'!BD39/'Total Expenditures by County'!BD$4)</f>
        <v>0</v>
      </c>
      <c r="BE39" s="57">
        <f>('Total Expenditures by County'!BE39/'Total Expenditures by County'!BE$4)</f>
        <v>0</v>
      </c>
      <c r="BF39" s="57">
        <f>('Total Expenditures by County'!BF39/'Total Expenditures by County'!BF$4)</f>
        <v>0</v>
      </c>
      <c r="BG39" s="57">
        <f>('Total Expenditures by County'!BG39/'Total Expenditures by County'!BG$4)</f>
        <v>0</v>
      </c>
      <c r="BH39" s="57">
        <f>('Total Expenditures by County'!BH39/'Total Expenditures by County'!BH$4)</f>
        <v>0</v>
      </c>
      <c r="BI39" s="57">
        <f>('Total Expenditures by County'!BI39/'Total Expenditures by County'!BI$4)</f>
        <v>0</v>
      </c>
      <c r="BJ39" s="57">
        <f>('Total Expenditures by County'!BJ39/'Total Expenditures by County'!BJ$4)</f>
        <v>0</v>
      </c>
      <c r="BK39" s="57">
        <f>('Total Expenditures by County'!BK39/'Total Expenditures by County'!BK$4)</f>
        <v>0</v>
      </c>
      <c r="BL39" s="57">
        <f>('Total Expenditures by County'!BL39/'Total Expenditures by County'!BL$4)</f>
        <v>0</v>
      </c>
      <c r="BM39" s="57">
        <f>('Total Expenditures by County'!BM39/'Total Expenditures by County'!BM$4)</f>
        <v>0</v>
      </c>
      <c r="BN39" s="57">
        <f>('Total Expenditures by County'!BN39/'Total Expenditures by County'!BN$4)</f>
        <v>3.2422966773360704</v>
      </c>
      <c r="BO39" s="57">
        <f>('Total Expenditures by County'!BO39/'Total Expenditures by County'!BO$4)</f>
        <v>0</v>
      </c>
      <c r="BP39" s="57">
        <f>('Total Expenditures by County'!BP39/'Total Expenditures by County'!BP$4)</f>
        <v>0</v>
      </c>
      <c r="BQ39" s="58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39</v>
      </c>
      <c r="D40" s="57">
        <f>('Total Expenditures by County'!D40/'Total Expenditures by County'!D$4)</f>
        <v>0</v>
      </c>
      <c r="E40" s="57">
        <f>('Total Expenditures by County'!E40/'Total Expenditures by County'!E$4)</f>
        <v>0</v>
      </c>
      <c r="F40" s="57">
        <f>('Total Expenditures by County'!F40/'Total Expenditures by County'!F$4)</f>
        <v>0</v>
      </c>
      <c r="G40" s="57">
        <f>('Total Expenditures by County'!G40/'Total Expenditures by County'!G$4)</f>
        <v>0</v>
      </c>
      <c r="H40" s="57">
        <f>('Total Expenditures by County'!H40/'Total Expenditures by County'!H$4)</f>
        <v>0</v>
      </c>
      <c r="I40" s="57">
        <f>('Total Expenditures by County'!I40/'Total Expenditures by County'!I$4)</f>
        <v>0</v>
      </c>
      <c r="J40" s="57">
        <f>('Total Expenditures by County'!J40/'Total Expenditures by County'!J$4)</f>
        <v>0</v>
      </c>
      <c r="K40" s="57">
        <f>('Total Expenditures by County'!K40/'Total Expenditures by County'!K$4)</f>
        <v>0</v>
      </c>
      <c r="L40" s="57">
        <f>('Total Expenditures by County'!L40/'Total Expenditures by County'!L$4)</f>
        <v>0.35695154097850901</v>
      </c>
      <c r="M40" s="57">
        <f>('Total Expenditures by County'!M40/'Total Expenditures by County'!M$4)</f>
        <v>5.1670086497712112E-2</v>
      </c>
      <c r="N40" s="57">
        <f>('Total Expenditures by County'!N40/'Total Expenditures by County'!N$4)</f>
        <v>0</v>
      </c>
      <c r="O40" s="57">
        <f>('Total Expenditures by County'!O40/'Total Expenditures by County'!O$4)</f>
        <v>0</v>
      </c>
      <c r="P40" s="57">
        <f>('Total Expenditures by County'!P40/'Total Expenditures by County'!P$4)</f>
        <v>0</v>
      </c>
      <c r="Q40" s="57">
        <f>('Total Expenditures by County'!Q40/'Total Expenditures by County'!Q$4)</f>
        <v>0</v>
      </c>
      <c r="R40" s="57">
        <f>('Total Expenditures by County'!R40/'Total Expenditures by County'!R$4)</f>
        <v>0</v>
      </c>
      <c r="S40" s="57">
        <f>('Total Expenditures by County'!S40/'Total Expenditures by County'!S$4)</f>
        <v>0</v>
      </c>
      <c r="T40" s="57">
        <f>('Total Expenditures by County'!T40/'Total Expenditures by County'!T$4)</f>
        <v>0</v>
      </c>
      <c r="U40" s="57">
        <f>('Total Expenditures by County'!U40/'Total Expenditures by County'!U$4)</f>
        <v>0</v>
      </c>
      <c r="V40" s="57">
        <f>('Total Expenditures by County'!V40/'Total Expenditures by County'!V$4)</f>
        <v>0.7536670823683117</v>
      </c>
      <c r="W40" s="57">
        <f>('Total Expenditures by County'!W40/'Total Expenditures by County'!W$4)</f>
        <v>0</v>
      </c>
      <c r="X40" s="57">
        <f>('Total Expenditures by County'!X40/'Total Expenditures by County'!X$4)</f>
        <v>0.54728985684571152</v>
      </c>
      <c r="Y40" s="57">
        <f>('Total Expenditures by County'!Y40/'Total Expenditures by County'!Y$4)</f>
        <v>0</v>
      </c>
      <c r="Z40" s="57">
        <f>('Total Expenditures by County'!Z40/'Total Expenditures by County'!Z$4)</f>
        <v>0</v>
      </c>
      <c r="AA40" s="57">
        <f>('Total Expenditures by County'!AA40/'Total Expenditures by County'!AA$4)</f>
        <v>0</v>
      </c>
      <c r="AB40" s="57">
        <f>('Total Expenditures by County'!AB40/'Total Expenditures by County'!AB$4)</f>
        <v>0</v>
      </c>
      <c r="AC40" s="57">
        <f>('Total Expenditures by County'!AC40/'Total Expenditures by County'!AC$4)</f>
        <v>0</v>
      </c>
      <c r="AD40" s="57">
        <f>('Total Expenditures by County'!AD40/'Total Expenditures by County'!AD$4)</f>
        <v>-0.34165407453285884</v>
      </c>
      <c r="AE40" s="57">
        <f>('Total Expenditures by County'!AE40/'Total Expenditures by County'!AE$4)</f>
        <v>1.1303889056376244</v>
      </c>
      <c r="AF40" s="57">
        <f>('Total Expenditures by County'!AF40/'Total Expenditures by County'!AF$4)</f>
        <v>0</v>
      </c>
      <c r="AG40" s="57">
        <f>('Total Expenditures by County'!AG40/'Total Expenditures by County'!AG$4)</f>
        <v>0</v>
      </c>
      <c r="AH40" s="57">
        <f>('Total Expenditures by County'!AH40/'Total Expenditures by County'!AH$4)</f>
        <v>0</v>
      </c>
      <c r="AI40" s="57">
        <f>('Total Expenditures by County'!AI40/'Total Expenditures by County'!AI$4)</f>
        <v>0</v>
      </c>
      <c r="AJ40" s="57">
        <f>('Total Expenditures by County'!AJ40/'Total Expenditures by County'!AJ$4)</f>
        <v>26.646254055198078</v>
      </c>
      <c r="AK40" s="57">
        <f>('Total Expenditures by County'!AK40/'Total Expenditures by County'!AK$4)</f>
        <v>0</v>
      </c>
      <c r="AL40" s="57">
        <f>('Total Expenditures by County'!AL40/'Total Expenditures by County'!AL$4)</f>
        <v>0</v>
      </c>
      <c r="AM40" s="57">
        <f>('Total Expenditures by County'!AM40/'Total Expenditures by County'!AM$4)</f>
        <v>0</v>
      </c>
      <c r="AN40" s="57">
        <f>('Total Expenditures by County'!AN40/'Total Expenditures by County'!AN$4)</f>
        <v>0</v>
      </c>
      <c r="AO40" s="57">
        <f>('Total Expenditures by County'!AO40/'Total Expenditures by County'!AO$4)</f>
        <v>0.96307291666666661</v>
      </c>
      <c r="AP40" s="57">
        <f>('Total Expenditures by County'!AP40/'Total Expenditures by County'!AP$4)</f>
        <v>1.4169820286602506</v>
      </c>
      <c r="AQ40" s="57">
        <f>('Total Expenditures by County'!AQ40/'Total Expenditures by County'!AQ$4)</f>
        <v>0</v>
      </c>
      <c r="AR40" s="57">
        <f>('Total Expenditures by County'!AR40/'Total Expenditures by County'!AR$4)</f>
        <v>0</v>
      </c>
      <c r="AS40" s="57">
        <f>('Total Expenditures by County'!AS40/'Total Expenditures by County'!AS$4)</f>
        <v>27.343800561732131</v>
      </c>
      <c r="AT40" s="57">
        <f>('Total Expenditures by County'!AT40/'Total Expenditures by County'!AT$4)</f>
        <v>1.3876775462900575</v>
      </c>
      <c r="AU40" s="57">
        <f>('Total Expenditures by County'!AU40/'Total Expenditures by County'!AU$4)</f>
        <v>9.2234242709313268</v>
      </c>
      <c r="AV40" s="57">
        <f>('Total Expenditures by County'!AV40/'Total Expenditures by County'!AV$4)</f>
        <v>0</v>
      </c>
      <c r="AW40" s="57">
        <f>('Total Expenditures by County'!AW40/'Total Expenditures by County'!AW$4)</f>
        <v>1.1551982422850295</v>
      </c>
      <c r="AX40" s="57">
        <f>('Total Expenditures by County'!AX40/'Total Expenditures by County'!AX$4)</f>
        <v>2.2248138767610244</v>
      </c>
      <c r="AY40" s="57">
        <f>('Total Expenditures by County'!AY40/'Total Expenditures by County'!AY$4)</f>
        <v>0</v>
      </c>
      <c r="AZ40" s="57">
        <f>('Total Expenditures by County'!AZ40/'Total Expenditures by County'!AZ$4)</f>
        <v>0</v>
      </c>
      <c r="BA40" s="57">
        <f>('Total Expenditures by County'!BA40/'Total Expenditures by County'!BA$4)</f>
        <v>0.51066679245592594</v>
      </c>
      <c r="BB40" s="57">
        <f>('Total Expenditures by County'!BB40/'Total Expenditures by County'!BB$4)</f>
        <v>2.938266888613513</v>
      </c>
      <c r="BC40" s="57">
        <f>('Total Expenditures by County'!BC40/'Total Expenditures by County'!BC$4)</f>
        <v>16.277692827761385</v>
      </c>
      <c r="BD40" s="57">
        <f>('Total Expenditures by County'!BD40/'Total Expenditures by County'!BD$4)</f>
        <v>0</v>
      </c>
      <c r="BE40" s="57">
        <f>('Total Expenditures by County'!BE40/'Total Expenditures by County'!BE$4)</f>
        <v>0</v>
      </c>
      <c r="BF40" s="57">
        <f>('Total Expenditures by County'!BF40/'Total Expenditures by County'!BF$4)</f>
        <v>19.851495574267851</v>
      </c>
      <c r="BG40" s="57">
        <f>('Total Expenditures by County'!BG40/'Total Expenditures by County'!BG$4)</f>
        <v>4.443762467392972E-3</v>
      </c>
      <c r="BH40" s="57">
        <f>('Total Expenditures by County'!BH40/'Total Expenditures by County'!BH$4)</f>
        <v>0.14247494197760718</v>
      </c>
      <c r="BI40" s="57">
        <f>('Total Expenditures by County'!BI40/'Total Expenditures by County'!BI$4)</f>
        <v>0</v>
      </c>
      <c r="BJ40" s="57">
        <f>('Total Expenditures by County'!BJ40/'Total Expenditures by County'!BJ$4)</f>
        <v>9.543226955566892</v>
      </c>
      <c r="BK40" s="57">
        <f>('Total Expenditures by County'!BK40/'Total Expenditures by County'!BK$4)</f>
        <v>0</v>
      </c>
      <c r="BL40" s="57">
        <f>('Total Expenditures by County'!BL40/'Total Expenditures by County'!BL$4)</f>
        <v>3.0962145110410093</v>
      </c>
      <c r="BM40" s="57">
        <f>('Total Expenditures by County'!BM40/'Total Expenditures by County'!BM$4)</f>
        <v>0</v>
      </c>
      <c r="BN40" s="57">
        <f>('Total Expenditures by County'!BN40/'Total Expenditures by County'!BN$4)</f>
        <v>0.15258749368258981</v>
      </c>
      <c r="BO40" s="57">
        <f>('Total Expenditures by County'!BO40/'Total Expenditures by County'!BO$4)</f>
        <v>0</v>
      </c>
      <c r="BP40" s="57">
        <f>('Total Expenditures by County'!BP40/'Total Expenditures by County'!BP$4)</f>
        <v>0</v>
      </c>
      <c r="BQ40" s="58">
        <f>('Total Expenditures by County'!BQ40/'Total Expenditures by County'!BQ$4)</f>
        <v>0</v>
      </c>
    </row>
    <row r="41" spans="1:69" ht="15.75" x14ac:dyDescent="0.25">
      <c r="A41" s="15" t="s">
        <v>40</v>
      </c>
      <c r="B41" s="16"/>
      <c r="C41" s="17"/>
      <c r="D41" s="56">
        <f>('Total Expenditures by County'!D41/'Total Expenditures by County'!D$4)</f>
        <v>25.211578976276321</v>
      </c>
      <c r="E41" s="56">
        <f>('Total Expenditures by County'!E41/'Total Expenditures by County'!E$4)</f>
        <v>37.512825258170778</v>
      </c>
      <c r="F41" s="56">
        <f>('Total Expenditures by County'!F41/'Total Expenditures by County'!F$4)</f>
        <v>264.07394841613296</v>
      </c>
      <c r="G41" s="56">
        <f>('Total Expenditures by County'!G41/'Total Expenditures by County'!G$4)</f>
        <v>18.661662394727205</v>
      </c>
      <c r="H41" s="56">
        <f>('Total Expenditures by County'!H41/'Total Expenditures by County'!H$4)</f>
        <v>32.304758293366376</v>
      </c>
      <c r="I41" s="56">
        <f>('Total Expenditures by County'!I41/'Total Expenditures by County'!I$4)</f>
        <v>9.6898980883424066</v>
      </c>
      <c r="J41" s="56">
        <f>('Total Expenditures by County'!J41/'Total Expenditures by County'!J$4)</f>
        <v>27.515911746511787</v>
      </c>
      <c r="K41" s="56">
        <f>('Total Expenditures by County'!K41/'Total Expenditures by County'!K$4)</f>
        <v>24.939536080315424</v>
      </c>
      <c r="L41" s="56">
        <f>('Total Expenditures by County'!L41/'Total Expenditures by County'!L$4)</f>
        <v>12.970261694263645</v>
      </c>
      <c r="M41" s="56">
        <f>('Total Expenditures by County'!M41/'Total Expenditures by County'!M$4)</f>
        <v>7.7374861509263351</v>
      </c>
      <c r="N41" s="56">
        <f>('Total Expenditures by County'!N41/'Total Expenditures by County'!N$4)</f>
        <v>34.782837214443198</v>
      </c>
      <c r="O41" s="56">
        <f>('Total Expenditures by County'!O41/'Total Expenditures by County'!O$4)</f>
        <v>35.028739932221292</v>
      </c>
      <c r="P41" s="56">
        <f>('Total Expenditures by County'!P41/'Total Expenditures by County'!P$4)</f>
        <v>18.411507605601404</v>
      </c>
      <c r="Q41" s="56">
        <f>('Total Expenditures by County'!Q41/'Total Expenditures by County'!Q$4)</f>
        <v>40.263723585134805</v>
      </c>
      <c r="R41" s="56">
        <f>('Total Expenditures by County'!R41/'Total Expenditures by County'!R$4)</f>
        <v>70.122449046080064</v>
      </c>
      <c r="S41" s="56">
        <f>('Total Expenditures by County'!S41/'Total Expenditures by County'!S$4)</f>
        <v>22.755803972255386</v>
      </c>
      <c r="T41" s="56">
        <f>('Total Expenditures by County'!T41/'Total Expenditures by County'!T$4)</f>
        <v>106.72162162162162</v>
      </c>
      <c r="U41" s="56">
        <f>('Total Expenditures by County'!U41/'Total Expenditures by County'!U$4)</f>
        <v>19.580420159370796</v>
      </c>
      <c r="V41" s="56">
        <f>('Total Expenditures by County'!V41/'Total Expenditures by County'!V$4)</f>
        <v>27.221568976780095</v>
      </c>
      <c r="W41" s="56">
        <f>('Total Expenditures by County'!W41/'Total Expenditures by County'!W$4)</f>
        <v>353.12386213335407</v>
      </c>
      <c r="X41" s="56">
        <f>('Total Expenditures by County'!X41/'Total Expenditures by County'!X$4)</f>
        <v>104.25052000489417</v>
      </c>
      <c r="Y41" s="56">
        <f>('Total Expenditures by County'!Y41/'Total Expenditures by County'!Y$4)</f>
        <v>73.710116199589891</v>
      </c>
      <c r="Z41" s="56">
        <f>('Total Expenditures by County'!Z41/'Total Expenditures by County'!Z$4)</f>
        <v>22.117381081569903</v>
      </c>
      <c r="AA41" s="56">
        <f>('Total Expenditures by County'!AA41/'Total Expenditures by County'!AA$4)</f>
        <v>17.12820243595128</v>
      </c>
      <c r="AB41" s="56">
        <f>('Total Expenditures by County'!AB41/'Total Expenditures by County'!AB$4)</f>
        <v>12.997172249588562</v>
      </c>
      <c r="AC41" s="56">
        <f>('Total Expenditures by County'!AC41/'Total Expenditures by County'!AC$4)</f>
        <v>32.518829157898914</v>
      </c>
      <c r="AD41" s="56">
        <f>('Total Expenditures by County'!AD41/'Total Expenditures by County'!AD$4)</f>
        <v>38.976555622026261</v>
      </c>
      <c r="AE41" s="56">
        <f>('Total Expenditures by County'!AE41/'Total Expenditures by County'!AE$4)</f>
        <v>21.54074967339966</v>
      </c>
      <c r="AF41" s="56">
        <f>('Total Expenditures by County'!AF41/'Total Expenditures by County'!AF$4)</f>
        <v>3.0442487755187475</v>
      </c>
      <c r="AG41" s="56">
        <f>('Total Expenditures by County'!AG41/'Total Expenditures by County'!AG$4)</f>
        <v>19.53285901145507</v>
      </c>
      <c r="AH41" s="56">
        <f>('Total Expenditures by County'!AH41/'Total Expenditures by County'!AH$4)</f>
        <v>35.850471795578208</v>
      </c>
      <c r="AI41" s="56">
        <f>('Total Expenditures by County'!AI41/'Total Expenditures by County'!AI$4)</f>
        <v>67.048014773776544</v>
      </c>
      <c r="AJ41" s="56">
        <f>('Total Expenditures by County'!AJ41/'Total Expenditures by County'!AJ$4)</f>
        <v>28.590165177259934</v>
      </c>
      <c r="AK41" s="56">
        <f>('Total Expenditures by County'!AK41/'Total Expenditures by County'!AK$4)</f>
        <v>40.231837740014569</v>
      </c>
      <c r="AL41" s="56">
        <f>('Total Expenditures by County'!AL41/'Total Expenditures by County'!AL$4)</f>
        <v>19.433130715116913</v>
      </c>
      <c r="AM41" s="56">
        <f>('Total Expenditures by County'!AM41/'Total Expenditures by County'!AM$4)</f>
        <v>17.781942246835442</v>
      </c>
      <c r="AN41" s="56">
        <f>('Total Expenditures by County'!AN41/'Total Expenditures by County'!AN$4)</f>
        <v>33.738790526557828</v>
      </c>
      <c r="AO41" s="56">
        <f>('Total Expenditures by County'!AO41/'Total Expenditures by County'!AO$4)</f>
        <v>26.842291666666668</v>
      </c>
      <c r="AP41" s="56">
        <f>('Total Expenditures by County'!AP41/'Total Expenditures by County'!AP$4)</f>
        <v>43.960793967950444</v>
      </c>
      <c r="AQ41" s="56">
        <f>('Total Expenditures by County'!AQ41/'Total Expenditures by County'!AQ$4)</f>
        <v>11.420486217962809</v>
      </c>
      <c r="AR41" s="56">
        <f>('Total Expenditures by County'!AR41/'Total Expenditures by County'!AR$4)</f>
        <v>19.057736135730565</v>
      </c>
      <c r="AS41" s="56">
        <f>('Total Expenditures by County'!AS41/'Total Expenditures by County'!AS$4)</f>
        <v>154.04405686049463</v>
      </c>
      <c r="AT41" s="56">
        <f>('Total Expenditures by County'!AT41/'Total Expenditures by County'!AT$4)</f>
        <v>421.40596447726597</v>
      </c>
      <c r="AU41" s="56">
        <f>('Total Expenditures by County'!AU41/'Total Expenditures by County'!AU$4)</f>
        <v>62.538321835476118</v>
      </c>
      <c r="AV41" s="56">
        <f>('Total Expenditures by County'!AV41/'Total Expenditures by County'!AV$4)</f>
        <v>34.79791868596859</v>
      </c>
      <c r="AW41" s="56">
        <f>('Total Expenditures by County'!AW41/'Total Expenditures by County'!AW$4)</f>
        <v>45.596998901428144</v>
      </c>
      <c r="AX41" s="56">
        <f>('Total Expenditures by County'!AX41/'Total Expenditures by County'!AX$4)</f>
        <v>212.94018585175934</v>
      </c>
      <c r="AY41" s="56">
        <f>('Total Expenditures by County'!AY41/'Total Expenditures by County'!AY$4)</f>
        <v>113.46585605542168</v>
      </c>
      <c r="AZ41" s="56">
        <f>('Total Expenditures by County'!AZ41/'Total Expenditures by County'!AZ$4)</f>
        <v>57.150501626140709</v>
      </c>
      <c r="BA41" s="56">
        <f>('Total Expenditures by County'!BA41/'Total Expenditures by County'!BA$4)</f>
        <v>21.377343166771947</v>
      </c>
      <c r="BB41" s="56">
        <f>('Total Expenditures by County'!BB41/'Total Expenditures by County'!BB$4)</f>
        <v>64.005828750300267</v>
      </c>
      <c r="BC41" s="56">
        <f>('Total Expenditures by County'!BC41/'Total Expenditures by County'!BC$4)</f>
        <v>26.773846382287712</v>
      </c>
      <c r="BD41" s="56">
        <f>('Total Expenditures by County'!BD41/'Total Expenditures by County'!BD$4)</f>
        <v>12.528107647479246</v>
      </c>
      <c r="BE41" s="56">
        <f>('Total Expenditures by County'!BE41/'Total Expenditures by County'!BE$4)</f>
        <v>25.372404783532961</v>
      </c>
      <c r="BF41" s="56">
        <f>('Total Expenditures by County'!BF41/'Total Expenditures by County'!BF$4)</f>
        <v>19.707224004253707</v>
      </c>
      <c r="BG41" s="56">
        <f>('Total Expenditures by County'!BG41/'Total Expenditures by County'!BG$4)</f>
        <v>24.973681141629584</v>
      </c>
      <c r="BH41" s="56">
        <f>('Total Expenditures by County'!BH41/'Total Expenditures by County'!BH$4)</f>
        <v>26.216355938687546</v>
      </c>
      <c r="BI41" s="56">
        <f>('Total Expenditures by County'!BI41/'Total Expenditures by County'!BI$4)</f>
        <v>18.608185087931219</v>
      </c>
      <c r="BJ41" s="56">
        <f>('Total Expenditures by County'!BJ41/'Total Expenditures by County'!BJ$4)</f>
        <v>9.6442498076208096</v>
      </c>
      <c r="BK41" s="56">
        <f>('Total Expenditures by County'!BK41/'Total Expenditures by County'!BK$4)</f>
        <v>69.478223701970663</v>
      </c>
      <c r="BL41" s="56">
        <f>('Total Expenditures by County'!BL41/'Total Expenditures by County'!BL$4)</f>
        <v>42.610322467577987</v>
      </c>
      <c r="BM41" s="56">
        <f>('Total Expenditures by County'!BM41/'Total Expenditures by County'!BM$4)</f>
        <v>38.594044477949488</v>
      </c>
      <c r="BN41" s="56">
        <f>('Total Expenditures by County'!BN41/'Total Expenditures by County'!BN$4)</f>
        <v>36.419029410727646</v>
      </c>
      <c r="BO41" s="56">
        <f>('Total Expenditures by County'!BO41/'Total Expenditures by County'!BO$4)</f>
        <v>43.498353738452195</v>
      </c>
      <c r="BP41" s="56">
        <f>('Total Expenditures by County'!BP41/'Total Expenditures by County'!BP$4)</f>
        <v>286.00019773592368</v>
      </c>
      <c r="BQ41" s="59">
        <f>('Total Expenditures by County'!BQ41/'Total Expenditures by County'!BQ$4)</f>
        <v>49.212212212212215</v>
      </c>
    </row>
    <row r="42" spans="1:69" x14ac:dyDescent="0.25">
      <c r="A42" s="10"/>
      <c r="B42" s="11">
        <v>551</v>
      </c>
      <c r="C42" s="12" t="s">
        <v>41</v>
      </c>
      <c r="D42" s="57">
        <f>('Total Expenditures by County'!D42/'Total Expenditures by County'!D$4)</f>
        <v>0</v>
      </c>
      <c r="E42" s="57">
        <f>('Total Expenditures by County'!E42/'Total Expenditures by County'!E$4)</f>
        <v>0</v>
      </c>
      <c r="F42" s="57">
        <f>('Total Expenditures by County'!F42/'Total Expenditures by County'!F$4)</f>
        <v>0</v>
      </c>
      <c r="G42" s="57">
        <f>('Total Expenditures by County'!G42/'Total Expenditures by County'!G$4)</f>
        <v>0</v>
      </c>
      <c r="H42" s="57">
        <f>('Total Expenditures by County'!H42/'Total Expenditures by County'!H$4)</f>
        <v>0</v>
      </c>
      <c r="I42" s="57">
        <f>('Total Expenditures by County'!I42/'Total Expenditures by County'!I$4)</f>
        <v>0.89691890025375309</v>
      </c>
      <c r="J42" s="57">
        <f>('Total Expenditures by County'!J42/'Total Expenditures by County'!J$4)</f>
        <v>0</v>
      </c>
      <c r="K42" s="57">
        <f>('Total Expenditures by County'!K42/'Total Expenditures by County'!K$4)</f>
        <v>0</v>
      </c>
      <c r="L42" s="57">
        <f>('Total Expenditures by County'!L42/'Total Expenditures by County'!L$4)</f>
        <v>0</v>
      </c>
      <c r="M42" s="57">
        <f>('Total Expenditures by County'!M42/'Total Expenditures by County'!M$4)</f>
        <v>0.36603288006081169</v>
      </c>
      <c r="N42" s="57">
        <f>('Total Expenditures by County'!N42/'Total Expenditures by County'!N$4)</f>
        <v>0</v>
      </c>
      <c r="O42" s="57">
        <f>('Total Expenditures by County'!O42/'Total Expenditures by County'!O$4)</f>
        <v>0</v>
      </c>
      <c r="P42" s="57">
        <f>('Total Expenditures by County'!P42/'Total Expenditures by County'!P$4)</f>
        <v>0</v>
      </c>
      <c r="Q42" s="57">
        <f>('Total Expenditures by County'!Q42/'Total Expenditures by County'!Q$4)</f>
        <v>0</v>
      </c>
      <c r="R42" s="57">
        <f>('Total Expenditures by County'!R42/'Total Expenditures by County'!R$4)</f>
        <v>0</v>
      </c>
      <c r="S42" s="57">
        <f>('Total Expenditures by County'!S42/'Total Expenditures by County'!S$4)</f>
        <v>0</v>
      </c>
      <c r="T42" s="57">
        <f>('Total Expenditures by County'!T42/'Total Expenditures by County'!T$4)</f>
        <v>0</v>
      </c>
      <c r="U42" s="57">
        <f>('Total Expenditures by County'!U42/'Total Expenditures by County'!U$4)</f>
        <v>0</v>
      </c>
      <c r="V42" s="57">
        <f>('Total Expenditures by County'!V42/'Total Expenditures by County'!V$4)</f>
        <v>0</v>
      </c>
      <c r="W42" s="57">
        <f>('Total Expenditures by County'!W42/'Total Expenditures by County'!W$4)</f>
        <v>0</v>
      </c>
      <c r="X42" s="57">
        <f>('Total Expenditures by County'!X42/'Total Expenditures by County'!X$4)</f>
        <v>0</v>
      </c>
      <c r="Y42" s="57">
        <f>('Total Expenditures by County'!Y42/'Total Expenditures by County'!Y$4)</f>
        <v>0</v>
      </c>
      <c r="Z42" s="57">
        <f>('Total Expenditures by County'!Z42/'Total Expenditures by County'!Z$4)</f>
        <v>0</v>
      </c>
      <c r="AA42" s="57">
        <f>('Total Expenditures by County'!AA42/'Total Expenditures by County'!AA$4)</f>
        <v>3.5048036539269214</v>
      </c>
      <c r="AB42" s="57">
        <f>('Total Expenditures by County'!AB42/'Total Expenditures by County'!AB$4)</f>
        <v>0</v>
      </c>
      <c r="AC42" s="57">
        <f>('Total Expenditures by County'!AC42/'Total Expenditures by County'!AC$4)</f>
        <v>0</v>
      </c>
      <c r="AD42" s="57">
        <f>('Total Expenditures by County'!AD42/'Total Expenditures by County'!AD$4)</f>
        <v>1.6153890837327232E-2</v>
      </c>
      <c r="AE42" s="57">
        <f>('Total Expenditures by County'!AE42/'Total Expenditures by County'!AE$4)</f>
        <v>0</v>
      </c>
      <c r="AF42" s="57">
        <f>('Total Expenditures by County'!AF42/'Total Expenditures by County'!AF$4)</f>
        <v>0</v>
      </c>
      <c r="AG42" s="57">
        <f>('Total Expenditures by County'!AG42/'Total Expenditures by County'!AG$4)</f>
        <v>4.0865670458599228E-2</v>
      </c>
      <c r="AH42" s="57">
        <f>('Total Expenditures by County'!AH42/'Total Expenditures by County'!AH$4)</f>
        <v>0</v>
      </c>
      <c r="AI42" s="57">
        <f>('Total Expenditures by County'!AI42/'Total Expenditures by County'!AI$4)</f>
        <v>0</v>
      </c>
      <c r="AJ42" s="57">
        <f>('Total Expenditures by County'!AJ42/'Total Expenditures by County'!AJ$4)</f>
        <v>0</v>
      </c>
      <c r="AK42" s="57">
        <f>('Total Expenditures by County'!AK42/'Total Expenditures by County'!AK$4)</f>
        <v>0</v>
      </c>
      <c r="AL42" s="57">
        <f>('Total Expenditures by County'!AL42/'Total Expenditures by County'!AL$4)</f>
        <v>0.1724071255049342</v>
      </c>
      <c r="AM42" s="57">
        <f>('Total Expenditures by County'!AM42/'Total Expenditures by County'!AM$4)</f>
        <v>0</v>
      </c>
      <c r="AN42" s="57">
        <f>('Total Expenditures by County'!AN42/'Total Expenditures by County'!AN$4)</f>
        <v>0</v>
      </c>
      <c r="AO42" s="57">
        <f>('Total Expenditures by County'!AO42/'Total Expenditures by County'!AO$4)</f>
        <v>0</v>
      </c>
      <c r="AP42" s="57">
        <f>('Total Expenditures by County'!AP42/'Total Expenditures by County'!AP$4)</f>
        <v>0.74999856870502157</v>
      </c>
      <c r="AQ42" s="57">
        <f>('Total Expenditures by County'!AQ42/'Total Expenditures by County'!AQ$4)</f>
        <v>0</v>
      </c>
      <c r="AR42" s="57">
        <f>('Total Expenditures by County'!AR42/'Total Expenditures by County'!AR$4)</f>
        <v>0</v>
      </c>
      <c r="AS42" s="57">
        <f>('Total Expenditures by County'!AS42/'Total Expenditures by County'!AS$4)</f>
        <v>18.977046527909135</v>
      </c>
      <c r="AT42" s="57">
        <f>('Total Expenditures by County'!AT42/'Total Expenditures by County'!AT$4)</f>
        <v>0.24256798641619276</v>
      </c>
      <c r="AU42" s="57">
        <f>('Total Expenditures by County'!AU42/'Total Expenditures by County'!AU$4)</f>
        <v>0</v>
      </c>
      <c r="AV42" s="57">
        <f>('Total Expenditures by County'!AV42/'Total Expenditures by County'!AV$4)</f>
        <v>0</v>
      </c>
      <c r="AW42" s="57">
        <f>('Total Expenditures by County'!AW42/'Total Expenditures by County'!AW$4)</f>
        <v>0</v>
      </c>
      <c r="AX42" s="57">
        <f>('Total Expenditures by County'!AX42/'Total Expenditures by County'!AX$4)</f>
        <v>0</v>
      </c>
      <c r="AY42" s="57">
        <f>('Total Expenditures by County'!AY42/'Total Expenditures by County'!AY$4)</f>
        <v>0</v>
      </c>
      <c r="AZ42" s="57">
        <f>('Total Expenditures by County'!AZ42/'Total Expenditures by County'!AZ$4)</f>
        <v>0.39491822866374982</v>
      </c>
      <c r="BA42" s="57">
        <f>('Total Expenditures by County'!BA42/'Total Expenditures by County'!BA$4)</f>
        <v>0.24365037695759534</v>
      </c>
      <c r="BB42" s="57">
        <f>('Total Expenditures by County'!BB42/'Total Expenditures by County'!BB$4)</f>
        <v>0.75908043738908393</v>
      </c>
      <c r="BC42" s="57">
        <f>('Total Expenditures by County'!BC42/'Total Expenditures by County'!BC$4)</f>
        <v>0</v>
      </c>
      <c r="BD42" s="57">
        <f>('Total Expenditures by County'!BD42/'Total Expenditures by County'!BD$4)</f>
        <v>0</v>
      </c>
      <c r="BE42" s="57">
        <f>('Total Expenditures by County'!BE42/'Total Expenditures by County'!BE$4)</f>
        <v>0</v>
      </c>
      <c r="BF42" s="57">
        <f>('Total Expenditures by County'!BF42/'Total Expenditures by County'!BF$4)</f>
        <v>0</v>
      </c>
      <c r="BG42" s="57">
        <f>('Total Expenditures by County'!BG42/'Total Expenditures by County'!BG$4)</f>
        <v>0</v>
      </c>
      <c r="BH42" s="57">
        <f>('Total Expenditures by County'!BH42/'Total Expenditures by County'!BH$4)</f>
        <v>0</v>
      </c>
      <c r="BI42" s="57">
        <f>('Total Expenditures by County'!BI42/'Total Expenditures by County'!BI$4)</f>
        <v>0</v>
      </c>
      <c r="BJ42" s="57">
        <f>('Total Expenditures by County'!BJ42/'Total Expenditures by County'!BJ$4)</f>
        <v>0</v>
      </c>
      <c r="BK42" s="57">
        <f>('Total Expenditures by County'!BK42/'Total Expenditures by County'!BK$4)</f>
        <v>0</v>
      </c>
      <c r="BL42" s="57">
        <f>('Total Expenditures by County'!BL42/'Total Expenditures by County'!BL$4)</f>
        <v>0</v>
      </c>
      <c r="BM42" s="57">
        <f>('Total Expenditures by County'!BM42/'Total Expenditures by County'!BM$4)</f>
        <v>0</v>
      </c>
      <c r="BN42" s="57">
        <f>('Total Expenditures by County'!BN42/'Total Expenditures by County'!BN$4)</f>
        <v>0</v>
      </c>
      <c r="BO42" s="57">
        <f>('Total Expenditures by County'!BO42/'Total Expenditures by County'!BO$4)</f>
        <v>0</v>
      </c>
      <c r="BP42" s="57">
        <f>('Total Expenditures by County'!BP42/'Total Expenditures by County'!BP$4)</f>
        <v>0</v>
      </c>
      <c r="BQ42" s="58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42</v>
      </c>
      <c r="D43" s="57">
        <f>('Total Expenditures by County'!D43/'Total Expenditures by County'!D$4)</f>
        <v>12.149282247845175</v>
      </c>
      <c r="E43" s="57">
        <f>('Total Expenditures by County'!E43/'Total Expenditures by County'!E$4)</f>
        <v>1.8321797386830514</v>
      </c>
      <c r="F43" s="57">
        <f>('Total Expenditures by County'!F43/'Total Expenditures by County'!F$4)</f>
        <v>118.0959956147943</v>
      </c>
      <c r="G43" s="57">
        <f>('Total Expenditures by County'!G43/'Total Expenditures by County'!G$4)</f>
        <v>3.1189674112046868</v>
      </c>
      <c r="H43" s="57">
        <f>('Total Expenditures by County'!H43/'Total Expenditures by County'!H$4)</f>
        <v>24.210737136692337</v>
      </c>
      <c r="I43" s="57">
        <f>('Total Expenditures by County'!I43/'Total Expenditures by County'!I$4)</f>
        <v>1.707374599628865</v>
      </c>
      <c r="J43" s="57">
        <f>('Total Expenditures by County'!J43/'Total Expenditures by County'!J$4)</f>
        <v>1.8333906110385594</v>
      </c>
      <c r="K43" s="57">
        <f>('Total Expenditures by County'!K43/'Total Expenditures by County'!K$4)</f>
        <v>7.0074488007131706</v>
      </c>
      <c r="L43" s="57">
        <f>('Total Expenditures by County'!L43/'Total Expenditures by County'!L$4)</f>
        <v>6.4710567416484688</v>
      </c>
      <c r="M43" s="57">
        <f>('Total Expenditures by County'!M43/'Total Expenditures by County'!M$4)</f>
        <v>0</v>
      </c>
      <c r="N43" s="57">
        <f>('Total Expenditures by County'!N43/'Total Expenditures by County'!N$4)</f>
        <v>0</v>
      </c>
      <c r="O43" s="57">
        <f>('Total Expenditures by County'!O43/'Total Expenditures by County'!O$4)</f>
        <v>28.617197013042265</v>
      </c>
      <c r="P43" s="57">
        <f>('Total Expenditures by County'!P43/'Total Expenditures by County'!P$4)</f>
        <v>1.3820916122724789</v>
      </c>
      <c r="Q43" s="57">
        <f>('Total Expenditures by County'!Q43/'Total Expenditures by County'!Q$4)</f>
        <v>1.5555015788195288</v>
      </c>
      <c r="R43" s="57">
        <f>('Total Expenditures by County'!R43/'Total Expenditures by County'!R$4)</f>
        <v>3.6957914147206004</v>
      </c>
      <c r="S43" s="57">
        <f>('Total Expenditures by County'!S43/'Total Expenditures by County'!S$4)</f>
        <v>0</v>
      </c>
      <c r="T43" s="57">
        <f>('Total Expenditures by County'!T43/'Total Expenditures by County'!T$4)</f>
        <v>78.929476351351354</v>
      </c>
      <c r="U43" s="57">
        <f>('Total Expenditures by County'!U43/'Total Expenditures by County'!U$4)</f>
        <v>6.5262961813101521</v>
      </c>
      <c r="V43" s="57">
        <f>('Total Expenditures by County'!V43/'Total Expenditures by County'!V$4)</f>
        <v>2.5241403883841085</v>
      </c>
      <c r="W43" s="57">
        <f>('Total Expenditures by County'!W43/'Total Expenditures by County'!W$4)</f>
        <v>335.00684665058742</v>
      </c>
      <c r="X43" s="57">
        <f>('Total Expenditures by County'!X43/'Total Expenditures by County'!X$4)</f>
        <v>93.797442799461649</v>
      </c>
      <c r="Y43" s="57">
        <f>('Total Expenditures by County'!Y43/'Total Expenditures by County'!Y$4)</f>
        <v>7.3707450444292553</v>
      </c>
      <c r="Z43" s="57">
        <f>('Total Expenditures by County'!Z43/'Total Expenditures by County'!Z$4)</f>
        <v>0</v>
      </c>
      <c r="AA43" s="57">
        <f>('Total Expenditures by County'!AA43/'Total Expenditures by County'!AA$4)</f>
        <v>0</v>
      </c>
      <c r="AB43" s="57">
        <f>('Total Expenditures by County'!AB43/'Total Expenditures by County'!AB$4)</f>
        <v>6.6716529332255021</v>
      </c>
      <c r="AC43" s="57">
        <f>('Total Expenditures by County'!AC43/'Total Expenditures by County'!AC$4)</f>
        <v>26.115436534720292</v>
      </c>
      <c r="AD43" s="57">
        <f>('Total Expenditures by County'!AD43/'Total Expenditures by County'!AD$4)</f>
        <v>24.775819029348284</v>
      </c>
      <c r="AE43" s="57">
        <f>('Total Expenditures by County'!AE43/'Total Expenditures by County'!AE$4)</f>
        <v>2.1020500452215858</v>
      </c>
      <c r="AF43" s="57">
        <f>('Total Expenditures by County'!AF43/'Total Expenditures by County'!AF$4)</f>
        <v>0.32094665308457643</v>
      </c>
      <c r="AG43" s="57">
        <f>('Total Expenditures by County'!AG43/'Total Expenditures by County'!AG$4)</f>
        <v>11.498830710690079</v>
      </c>
      <c r="AH43" s="57">
        <f>('Total Expenditures by County'!AH43/'Total Expenditures by County'!AH$4)</f>
        <v>3.8249190715614021</v>
      </c>
      <c r="AI43" s="57">
        <f>('Total Expenditures by County'!AI43/'Total Expenditures by County'!AI$4)</f>
        <v>1.2531163434903048</v>
      </c>
      <c r="AJ43" s="57">
        <f>('Total Expenditures by County'!AJ43/'Total Expenditures by County'!AJ$4)</f>
        <v>9.4599565971399606</v>
      </c>
      <c r="AK43" s="57">
        <f>('Total Expenditures by County'!AK43/'Total Expenditures by County'!AK$4)</f>
        <v>28.947956356209026</v>
      </c>
      <c r="AL43" s="57">
        <f>('Total Expenditures by County'!AL43/'Total Expenditures by County'!AL$4)</f>
        <v>11.159652373234708</v>
      </c>
      <c r="AM43" s="57">
        <f>('Total Expenditures by County'!AM43/'Total Expenditures by County'!AM$4)</f>
        <v>6.7520767405063289</v>
      </c>
      <c r="AN43" s="57">
        <f>('Total Expenditures by County'!AN43/'Total Expenditures by County'!AN$4)</f>
        <v>0</v>
      </c>
      <c r="AO43" s="57">
        <f>('Total Expenditures by County'!AO43/'Total Expenditures by County'!AO$4)</f>
        <v>3.8897395833333333</v>
      </c>
      <c r="AP43" s="57">
        <f>('Total Expenditures by County'!AP43/'Total Expenditures by County'!AP$4)</f>
        <v>32.249938454315924</v>
      </c>
      <c r="AQ43" s="57">
        <f>('Total Expenditures by County'!AQ43/'Total Expenditures by County'!AQ$4)</f>
        <v>6.1342008469981391</v>
      </c>
      <c r="AR43" s="57">
        <f>('Total Expenditures by County'!AR43/'Total Expenditures by County'!AR$4)</f>
        <v>2.2990497261132066</v>
      </c>
      <c r="AS43" s="57">
        <f>('Total Expenditures by County'!AS43/'Total Expenditures by County'!AS$4)</f>
        <v>0</v>
      </c>
      <c r="AT43" s="57">
        <f>('Total Expenditures by County'!AT43/'Total Expenditures by County'!AT$4)</f>
        <v>402.44491011508501</v>
      </c>
      <c r="AU43" s="57">
        <f>('Total Expenditures by County'!AU43/'Total Expenditures by County'!AU$4)</f>
        <v>55.009485732204453</v>
      </c>
      <c r="AV43" s="57">
        <f>('Total Expenditures by County'!AV43/'Total Expenditures by County'!AV$4)</f>
        <v>32.813640579891398</v>
      </c>
      <c r="AW43" s="57">
        <f>('Total Expenditures by County'!AW43/'Total Expenditures by County'!AW$4)</f>
        <v>7.4099670428443023</v>
      </c>
      <c r="AX43" s="57">
        <f>('Total Expenditures by County'!AX43/'Total Expenditures by County'!AX$4)</f>
        <v>176.98539838836916</v>
      </c>
      <c r="AY43" s="57">
        <f>('Total Expenditures by County'!AY43/'Total Expenditures by County'!AY$4)</f>
        <v>70.014332186282743</v>
      </c>
      <c r="AZ43" s="57">
        <f>('Total Expenditures by County'!AZ43/'Total Expenditures by County'!AZ$4)</f>
        <v>19.628835105777135</v>
      </c>
      <c r="BA43" s="57">
        <f>('Total Expenditures by County'!BA43/'Total Expenditures by County'!BA$4)</f>
        <v>1.8250285076745121</v>
      </c>
      <c r="BB43" s="57">
        <f>('Total Expenditures by County'!BB43/'Total Expenditures by County'!BB$4)</f>
        <v>46.966902688018997</v>
      </c>
      <c r="BC43" s="57">
        <f>('Total Expenditures by County'!BC43/'Total Expenditures by County'!BC$4)</f>
        <v>14.044348647504471</v>
      </c>
      <c r="BD43" s="57">
        <f>('Total Expenditures by County'!BD43/'Total Expenditures by County'!BD$4)</f>
        <v>8.3741547088899893</v>
      </c>
      <c r="BE43" s="57">
        <f>('Total Expenditures by County'!BE43/'Total Expenditures by County'!BE$4)</f>
        <v>2.3197138121236525</v>
      </c>
      <c r="BF43" s="57">
        <f>('Total Expenditures by County'!BF43/'Total Expenditures by County'!BF$4)</f>
        <v>12.352213213599352</v>
      </c>
      <c r="BG43" s="57">
        <f>('Total Expenditures by County'!BG43/'Total Expenditures by County'!BG$4)</f>
        <v>8.1217063065827837</v>
      </c>
      <c r="BH43" s="57">
        <f>('Total Expenditures by County'!BH43/'Total Expenditures by County'!BH$4)</f>
        <v>17.026129205029459</v>
      </c>
      <c r="BI43" s="57">
        <f>('Total Expenditures by County'!BI43/'Total Expenditures by County'!BI$4)</f>
        <v>18.204760410292998</v>
      </c>
      <c r="BJ43" s="57">
        <f>('Total Expenditures by County'!BJ43/'Total Expenditures by County'!BJ$4)</f>
        <v>1.4276092238256224</v>
      </c>
      <c r="BK43" s="57">
        <f>('Total Expenditures by County'!BK43/'Total Expenditures by County'!BK$4)</f>
        <v>58.975096733555297</v>
      </c>
      <c r="BL43" s="57">
        <f>('Total Expenditures by County'!BL43/'Total Expenditures by County'!BL$4)</f>
        <v>23.218585699263933</v>
      </c>
      <c r="BM43" s="57">
        <f>('Total Expenditures by County'!BM43/'Total Expenditures by County'!BM$4)</f>
        <v>0</v>
      </c>
      <c r="BN43" s="57">
        <f>('Total Expenditures by County'!BN43/'Total Expenditures by County'!BN$4)</f>
        <v>19.760445764298893</v>
      </c>
      <c r="BO43" s="57">
        <f>('Total Expenditures by County'!BO43/'Total Expenditures by County'!BO$4)</f>
        <v>0</v>
      </c>
      <c r="BP43" s="57">
        <f>('Total Expenditures by County'!BP43/'Total Expenditures by County'!BP$4)</f>
        <v>246.81432596767019</v>
      </c>
      <c r="BQ43" s="58">
        <f>('Total Expenditures by County'!BQ43/'Total Expenditures by County'!BQ$4)</f>
        <v>8.3924324324324324</v>
      </c>
    </row>
    <row r="44" spans="1:69" x14ac:dyDescent="0.25">
      <c r="A44" s="10"/>
      <c r="B44" s="11">
        <v>553</v>
      </c>
      <c r="C44" s="12" t="s">
        <v>43</v>
      </c>
      <c r="D44" s="57">
        <f>('Total Expenditures by County'!D44/'Total Expenditures by County'!D$4)</f>
        <v>0.69890503073838828</v>
      </c>
      <c r="E44" s="57">
        <f>('Total Expenditures by County'!E44/'Total Expenditures by County'!E$4)</f>
        <v>1.2653144316541436</v>
      </c>
      <c r="F44" s="57">
        <f>('Total Expenditures by County'!F44/'Total Expenditures by County'!F$4)</f>
        <v>1.4214355778662513</v>
      </c>
      <c r="G44" s="57">
        <f>('Total Expenditures by County'!G44/'Total Expenditures by County'!G$4)</f>
        <v>1.0024899304284145</v>
      </c>
      <c r="H44" s="57">
        <f>('Total Expenditures by County'!H44/'Total Expenditures by County'!H$4)</f>
        <v>0.42369782487173185</v>
      </c>
      <c r="I44" s="57">
        <f>('Total Expenditures by County'!I44/'Total Expenditures by County'!I$4)</f>
        <v>0.29167649410326441</v>
      </c>
      <c r="J44" s="57">
        <f>('Total Expenditures by County'!J44/'Total Expenditures by County'!J$4)</f>
        <v>1.6199051481201456</v>
      </c>
      <c r="K44" s="57">
        <f>('Total Expenditures by County'!K44/'Total Expenditures by County'!K$4)</f>
        <v>1.459976905726303</v>
      </c>
      <c r="L44" s="57">
        <f>('Total Expenditures by County'!L44/'Total Expenditures by County'!L$4)</f>
        <v>1.3161532427332669</v>
      </c>
      <c r="M44" s="57">
        <f>('Total Expenditures by County'!M44/'Total Expenditures by County'!M$4)</f>
        <v>0.26330380520377389</v>
      </c>
      <c r="N44" s="57">
        <f>('Total Expenditures by County'!N44/'Total Expenditures by County'!N$4)</f>
        <v>0.97960453982233964</v>
      </c>
      <c r="O44" s="57">
        <f>('Total Expenditures by County'!O44/'Total Expenditures by County'!O$4)</f>
        <v>0.17387732347461232</v>
      </c>
      <c r="P44" s="57">
        <f>('Total Expenditures by County'!P44/'Total Expenditures by County'!P$4)</f>
        <v>2.3922707536590275</v>
      </c>
      <c r="Q44" s="57">
        <f>('Total Expenditures by County'!Q44/'Total Expenditures by County'!Q$4)</f>
        <v>0.91097886810784556</v>
      </c>
      <c r="R44" s="57">
        <f>('Total Expenditures by County'!R44/'Total Expenditures by County'!R$4)</f>
        <v>0</v>
      </c>
      <c r="S44" s="57">
        <f>('Total Expenditures by County'!S44/'Total Expenditures by County'!S$4)</f>
        <v>1.1285112428837825</v>
      </c>
      <c r="T44" s="57">
        <f>('Total Expenditures by County'!T44/'Total Expenditures by County'!T$4)</f>
        <v>6.4521959459459461</v>
      </c>
      <c r="U44" s="57">
        <f>('Total Expenditures by County'!U44/'Total Expenditures by County'!U$4)</f>
        <v>3.3579633654144674</v>
      </c>
      <c r="V44" s="57">
        <f>('Total Expenditures by County'!V44/'Total Expenditures by County'!V$4)</f>
        <v>2.0957301502464518</v>
      </c>
      <c r="W44" s="57">
        <f>('Total Expenditures by County'!W44/'Total Expenditures by County'!W$4)</f>
        <v>0</v>
      </c>
      <c r="X44" s="57">
        <f>('Total Expenditures by County'!X44/'Total Expenditures by County'!X$4)</f>
        <v>2.0907867368163466</v>
      </c>
      <c r="Y44" s="57">
        <f>('Total Expenditures by County'!Y44/'Total Expenditures by County'!Y$4)</f>
        <v>9.3632946001367046</v>
      </c>
      <c r="Z44" s="57">
        <f>('Total Expenditures by County'!Z44/'Total Expenditures by County'!Z$4)</f>
        <v>0</v>
      </c>
      <c r="AA44" s="57">
        <f>('Total Expenditures by County'!AA44/'Total Expenditures by County'!AA$4)</f>
        <v>1.3720863082738346</v>
      </c>
      <c r="AB44" s="57">
        <f>('Total Expenditures by County'!AB44/'Total Expenditures by County'!AB$4)</f>
        <v>0.62960428460742346</v>
      </c>
      <c r="AC44" s="57">
        <f>('Total Expenditures by County'!AC44/'Total Expenditures by County'!AC$4)</f>
        <v>1.4925755349982133</v>
      </c>
      <c r="AD44" s="57">
        <f>('Total Expenditures by County'!AD44/'Total Expenditures by County'!AD$4)</f>
        <v>0.46962535918700204</v>
      </c>
      <c r="AE44" s="57">
        <f>('Total Expenditures by County'!AE44/'Total Expenditures by County'!AE$4)</f>
        <v>2.6466686765149232</v>
      </c>
      <c r="AF44" s="57">
        <f>('Total Expenditures by County'!AF44/'Total Expenditures by County'!AF$4)</f>
        <v>2.6568103484364318</v>
      </c>
      <c r="AG44" s="57">
        <f>('Total Expenditures by County'!AG44/'Total Expenditures by County'!AG$4)</f>
        <v>1.4154346188909588</v>
      </c>
      <c r="AH44" s="57">
        <f>('Total Expenditures by County'!AH44/'Total Expenditures by County'!AH$4)</f>
        <v>1.7019767201597906</v>
      </c>
      <c r="AI44" s="57">
        <f>('Total Expenditures by County'!AI44/'Total Expenditures by County'!AI$4)</f>
        <v>0.75657894736842102</v>
      </c>
      <c r="AJ44" s="57">
        <f>('Total Expenditures by County'!AJ44/'Total Expenditures by County'!AJ$4)</f>
        <v>0.42961566040894716</v>
      </c>
      <c r="AK44" s="57">
        <f>('Total Expenditures by County'!AK44/'Total Expenditures by County'!AK$4)</f>
        <v>0.13175438728232547</v>
      </c>
      <c r="AL44" s="57">
        <f>('Total Expenditures by County'!AL44/'Total Expenditures by County'!AL$4)</f>
        <v>0.82054401057505366</v>
      </c>
      <c r="AM44" s="57">
        <f>('Total Expenditures by County'!AM44/'Total Expenditures by County'!AM$4)</f>
        <v>2.1812450553797467</v>
      </c>
      <c r="AN44" s="57">
        <f>('Total Expenditures by County'!AN44/'Total Expenditures by County'!AN$4)</f>
        <v>1.0739250402391354</v>
      </c>
      <c r="AO44" s="57">
        <f>('Total Expenditures by County'!AO44/'Total Expenditures by County'!AO$4)</f>
        <v>3.0583854166666669</v>
      </c>
      <c r="AP44" s="57">
        <f>('Total Expenditures by County'!AP44/'Total Expenditures by County'!AP$4)</f>
        <v>0.62976979051566695</v>
      </c>
      <c r="AQ44" s="57">
        <f>('Total Expenditures by County'!AQ44/'Total Expenditures by County'!AQ$4)</f>
        <v>1.2465995515892205</v>
      </c>
      <c r="AR44" s="57">
        <f>('Total Expenditures by County'!AR44/'Total Expenditures by County'!AR$4)</f>
        <v>1.1320920686116405</v>
      </c>
      <c r="AS44" s="57">
        <f>('Total Expenditures by County'!AS44/'Total Expenditures by County'!AS$4)</f>
        <v>0</v>
      </c>
      <c r="AT44" s="57">
        <f>('Total Expenditures by County'!AT44/'Total Expenditures by County'!AT$4)</f>
        <v>7.8648761555669351</v>
      </c>
      <c r="AU44" s="57">
        <f>('Total Expenditures by County'!AU44/'Total Expenditures by County'!AU$4)</f>
        <v>0.68997595902581788</v>
      </c>
      <c r="AV44" s="57">
        <f>('Total Expenditures by County'!AV44/'Total Expenditures by County'!AV$4)</f>
        <v>0.83751263692169797</v>
      </c>
      <c r="AW44" s="57">
        <f>('Total Expenditures by County'!AW44/'Total Expenditures by County'!AW$4)</f>
        <v>1.7647807849795265</v>
      </c>
      <c r="AX44" s="57">
        <f>('Total Expenditures by County'!AX44/'Total Expenditures by County'!AX$4)</f>
        <v>0.35062711794033197</v>
      </c>
      <c r="AY44" s="57">
        <f>('Total Expenditures by County'!AY44/'Total Expenditures by County'!AY$4)</f>
        <v>0.48839705896661662</v>
      </c>
      <c r="AZ44" s="57">
        <f>('Total Expenditures by County'!AZ44/'Total Expenditures by County'!AZ$4)</f>
        <v>0.17703931393765457</v>
      </c>
      <c r="BA44" s="57">
        <f>('Total Expenditures by County'!BA44/'Total Expenditures by County'!BA$4)</f>
        <v>0.50243238143678681</v>
      </c>
      <c r="BB44" s="57">
        <f>('Total Expenditures by County'!BB44/'Total Expenditures by County'!BB$4)</f>
        <v>0.50442288705156035</v>
      </c>
      <c r="BC44" s="57">
        <f>('Total Expenditures by County'!BC44/'Total Expenditures by County'!BC$4)</f>
        <v>0.48756974150622695</v>
      </c>
      <c r="BD44" s="57">
        <f>('Total Expenditures by County'!BD44/'Total Expenditures by County'!BD$4)</f>
        <v>1.4509181373357525</v>
      </c>
      <c r="BE44" s="57">
        <f>('Total Expenditures by County'!BE44/'Total Expenditures by County'!BE$4)</f>
        <v>1.231132296339305</v>
      </c>
      <c r="BF44" s="57">
        <f>('Total Expenditures by County'!BF44/'Total Expenditures by County'!BF$4)</f>
        <v>1.4928427205654928</v>
      </c>
      <c r="BG44" s="57">
        <f>('Total Expenditures by County'!BG44/'Total Expenditures by County'!BG$4)</f>
        <v>0.70155593064293387</v>
      </c>
      <c r="BH44" s="57">
        <f>('Total Expenditures by County'!BH44/'Total Expenditures by County'!BH$4)</f>
        <v>1.5385600244841746</v>
      </c>
      <c r="BI44" s="57">
        <f>('Total Expenditures by County'!BI44/'Total Expenditures by County'!BI$4)</f>
        <v>0.40342467763821876</v>
      </c>
      <c r="BJ44" s="57">
        <f>('Total Expenditures by County'!BJ44/'Total Expenditures by County'!BJ$4)</f>
        <v>1.8222502745186198</v>
      </c>
      <c r="BK44" s="57">
        <f>('Total Expenditures by County'!BK44/'Total Expenditures by County'!BK$4)</f>
        <v>1.1261585530459821</v>
      </c>
      <c r="BL44" s="57">
        <f>('Total Expenditures by County'!BL44/'Total Expenditures by County'!BL$4)</f>
        <v>0.89957939011566768</v>
      </c>
      <c r="BM44" s="57">
        <f>('Total Expenditures by County'!BM44/'Total Expenditures by County'!BM$4)</f>
        <v>0.39445910290237468</v>
      </c>
      <c r="BN44" s="57">
        <f>('Total Expenditures by County'!BN44/'Total Expenditures by County'!BN$4)</f>
        <v>1.1970561847935528</v>
      </c>
      <c r="BO44" s="57">
        <f>('Total Expenditures by County'!BO44/'Total Expenditures by County'!BO$4)</f>
        <v>0.48591886967362463</v>
      </c>
      <c r="BP44" s="57">
        <f>('Total Expenditures by County'!BP44/'Total Expenditures by County'!BP$4)</f>
        <v>1.93187997429433</v>
      </c>
      <c r="BQ44" s="58">
        <f>('Total Expenditures by County'!BQ44/'Total Expenditures by County'!BQ$4)</f>
        <v>1.3441041041041042</v>
      </c>
    </row>
    <row r="45" spans="1:69" x14ac:dyDescent="0.25">
      <c r="A45" s="10"/>
      <c r="B45" s="11">
        <v>554</v>
      </c>
      <c r="C45" s="12" t="s">
        <v>44</v>
      </c>
      <c r="D45" s="57">
        <f>('Total Expenditures by County'!D45/'Total Expenditures by County'!D$4)</f>
        <v>12.363391697692757</v>
      </c>
      <c r="E45" s="57">
        <f>('Total Expenditures by County'!E45/'Total Expenditures by County'!E$4)</f>
        <v>23.561313247214716</v>
      </c>
      <c r="F45" s="57">
        <f>('Total Expenditures by County'!F45/'Total Expenditures by County'!F$4)</f>
        <v>1.7508164560613928</v>
      </c>
      <c r="G45" s="57">
        <f>('Total Expenditures by County'!G45/'Total Expenditures by County'!G$4)</f>
        <v>13.029842548517026</v>
      </c>
      <c r="H45" s="57">
        <f>('Total Expenditures by County'!H45/'Total Expenditures by County'!H$4)</f>
        <v>6.5924509625895027</v>
      </c>
      <c r="I45" s="57">
        <f>('Total Expenditures by County'!I45/'Total Expenditures by County'!I$4)</f>
        <v>6.7939280943565246</v>
      </c>
      <c r="J45" s="57">
        <f>('Total Expenditures by County'!J45/'Total Expenditures by County'!J$4)</f>
        <v>24.062615987353084</v>
      </c>
      <c r="K45" s="57">
        <f>('Total Expenditures by County'!K45/'Total Expenditures by County'!K$4)</f>
        <v>16.47211037387595</v>
      </c>
      <c r="L45" s="57">
        <f>('Total Expenditures by County'!L45/'Total Expenditures by County'!L$4)</f>
        <v>5.1830517098819087</v>
      </c>
      <c r="M45" s="57">
        <f>('Total Expenditures by County'!M45/'Total Expenditures by County'!M$4)</f>
        <v>5.086810713593704</v>
      </c>
      <c r="N45" s="57">
        <f>('Total Expenditures by County'!N45/'Total Expenditures by County'!N$4)</f>
        <v>20.76604266409154</v>
      </c>
      <c r="O45" s="57">
        <f>('Total Expenditures by County'!O45/'Total Expenditures by County'!O$4)</f>
        <v>6.2376655957044145</v>
      </c>
      <c r="P45" s="57">
        <f>('Total Expenditures by County'!P45/'Total Expenditures by County'!P$4)</f>
        <v>14.505736550018691</v>
      </c>
      <c r="Q45" s="57">
        <f>('Total Expenditures by County'!Q45/'Total Expenditures by County'!Q$4)</f>
        <v>0</v>
      </c>
      <c r="R45" s="57">
        <f>('Total Expenditures by County'!R45/'Total Expenditures by County'!R$4)</f>
        <v>8.254521997497914</v>
      </c>
      <c r="S45" s="57">
        <f>('Total Expenditures by County'!S45/'Total Expenditures by County'!S$4)</f>
        <v>0</v>
      </c>
      <c r="T45" s="57">
        <f>('Total Expenditures by County'!T45/'Total Expenditures by County'!T$4)</f>
        <v>0</v>
      </c>
      <c r="U45" s="57">
        <f>('Total Expenditures by County'!U45/'Total Expenditures by County'!U$4)</f>
        <v>9.6961606126461763</v>
      </c>
      <c r="V45" s="57">
        <f>('Total Expenditures by County'!V45/'Total Expenditures by County'!V$4)</f>
        <v>22.601698438149533</v>
      </c>
      <c r="W45" s="57">
        <f>('Total Expenditures by County'!W45/'Total Expenditures by County'!W$4)</f>
        <v>17.42425892787676</v>
      </c>
      <c r="X45" s="57">
        <f>('Total Expenditures by County'!X45/'Total Expenditures by County'!X$4)</f>
        <v>0</v>
      </c>
      <c r="Y45" s="57">
        <f>('Total Expenditures by County'!Y45/'Total Expenditures by County'!Y$4)</f>
        <v>56.976076555023923</v>
      </c>
      <c r="Z45" s="57">
        <f>('Total Expenditures by County'!Z45/'Total Expenditures by County'!Z$4)</f>
        <v>22.117381081569903</v>
      </c>
      <c r="AA45" s="57">
        <f>('Total Expenditures by County'!AA45/'Total Expenditures by County'!AA$4)</f>
        <v>12.251312473750525</v>
      </c>
      <c r="AB45" s="57">
        <f>('Total Expenditures by County'!AB45/'Total Expenditures by County'!AB$4)</f>
        <v>5.6959150317556375</v>
      </c>
      <c r="AC45" s="57">
        <f>('Total Expenditures by County'!AC45/'Total Expenditures by County'!AC$4)</f>
        <v>4.5265414698058519</v>
      </c>
      <c r="AD45" s="57">
        <f>('Total Expenditures by County'!AD45/'Total Expenditures by County'!AD$4)</f>
        <v>11.005205335393338</v>
      </c>
      <c r="AE45" s="57">
        <f>('Total Expenditures by County'!AE45/'Total Expenditures by County'!AE$4)</f>
        <v>0</v>
      </c>
      <c r="AF45" s="57">
        <f>('Total Expenditures by County'!AF45/'Total Expenditures by County'!AF$4)</f>
        <v>6.6491773997739423E-2</v>
      </c>
      <c r="AG45" s="57">
        <f>('Total Expenditures by County'!AG45/'Total Expenditures by County'!AG$4)</f>
        <v>6.5777280114154344</v>
      </c>
      <c r="AH45" s="57">
        <f>('Total Expenditures by County'!AH45/'Total Expenditures by County'!AH$4)</f>
        <v>30.323576003857013</v>
      </c>
      <c r="AI45" s="57">
        <f>('Total Expenditures by County'!AI45/'Total Expenditures by County'!AI$4)</f>
        <v>0</v>
      </c>
      <c r="AJ45" s="57">
        <f>('Total Expenditures by County'!AJ45/'Total Expenditures by County'!AJ$4)</f>
        <v>18.700592919711028</v>
      </c>
      <c r="AK45" s="57">
        <f>('Total Expenditures by County'!AK45/'Total Expenditures by County'!AK$4)</f>
        <v>10.438741749205896</v>
      </c>
      <c r="AL45" s="57">
        <f>('Total Expenditures by County'!AL45/'Total Expenditures by County'!AL$4)</f>
        <v>1.3543310962125981</v>
      </c>
      <c r="AM45" s="57">
        <f>('Total Expenditures by County'!AM45/'Total Expenditures by County'!AM$4)</f>
        <v>8.8486204509493671</v>
      </c>
      <c r="AN45" s="57">
        <f>('Total Expenditures by County'!AN45/'Total Expenditures by County'!AN$4)</f>
        <v>32.008622671878591</v>
      </c>
      <c r="AO45" s="57">
        <f>('Total Expenditures by County'!AO45/'Total Expenditures by County'!AO$4)</f>
        <v>16.153177083333333</v>
      </c>
      <c r="AP45" s="57">
        <f>('Total Expenditures by County'!AP45/'Total Expenditures by County'!AP$4)</f>
        <v>8.8425403768313426</v>
      </c>
      <c r="AQ45" s="57">
        <f>('Total Expenditures by County'!AQ45/'Total Expenditures by County'!AQ$4)</f>
        <v>4.0396858193754488</v>
      </c>
      <c r="AR45" s="57">
        <f>('Total Expenditures by County'!AR45/'Total Expenditures by County'!AR$4)</f>
        <v>4.598919113433114</v>
      </c>
      <c r="AS45" s="57">
        <f>('Total Expenditures by County'!AS45/'Total Expenditures by County'!AS$4)</f>
        <v>120.80953482641242</v>
      </c>
      <c r="AT45" s="57">
        <f>('Total Expenditures by County'!AT45/'Total Expenditures by County'!AT$4)</f>
        <v>10.853610220197828</v>
      </c>
      <c r="AU45" s="57">
        <f>('Total Expenditures by County'!AU45/'Total Expenditures by County'!AU$4)</f>
        <v>6.838860144245845</v>
      </c>
      <c r="AV45" s="57">
        <f>('Total Expenditures by County'!AV45/'Total Expenditures by County'!AV$4)</f>
        <v>0</v>
      </c>
      <c r="AW45" s="57">
        <f>('Total Expenditures by County'!AW45/'Total Expenditures by County'!AW$4)</f>
        <v>36.422251073604315</v>
      </c>
      <c r="AX45" s="57">
        <f>('Total Expenditures by County'!AX45/'Total Expenditures by County'!AX$4)</f>
        <v>32.296124388771602</v>
      </c>
      <c r="AY45" s="57">
        <f>('Total Expenditures by County'!AY45/'Total Expenditures by County'!AY$4)</f>
        <v>41.670356472186995</v>
      </c>
      <c r="AZ45" s="57">
        <f>('Total Expenditures by County'!AZ45/'Total Expenditures by County'!AZ$4)</f>
        <v>14.062811906701674</v>
      </c>
      <c r="BA45" s="57">
        <f>('Total Expenditures by County'!BA45/'Total Expenditures by County'!BA$4)</f>
        <v>18.674495680779675</v>
      </c>
      <c r="BB45" s="57">
        <f>('Total Expenditures by County'!BB45/'Total Expenditures by County'!BB$4)</f>
        <v>15.775422737840632</v>
      </c>
      <c r="BC45" s="57">
        <f>('Total Expenditures by County'!BC45/'Total Expenditures by County'!BC$4)</f>
        <v>12.241927993277013</v>
      </c>
      <c r="BD45" s="57">
        <f>('Total Expenditures by County'!BD45/'Total Expenditures by County'!BD$4)</f>
        <v>2.703034801253505</v>
      </c>
      <c r="BE45" s="57">
        <f>('Total Expenditures by County'!BE45/'Total Expenditures by County'!BE$4)</f>
        <v>21.815298315274902</v>
      </c>
      <c r="BF45" s="57">
        <f>('Total Expenditures by County'!BF45/'Total Expenditures by County'!BF$4)</f>
        <v>5.8621680700888623</v>
      </c>
      <c r="BG45" s="57">
        <f>('Total Expenditures by County'!BG45/'Total Expenditures by County'!BG$4)</f>
        <v>4.2256989412306272</v>
      </c>
      <c r="BH45" s="57">
        <f>('Total Expenditures by County'!BH45/'Total Expenditures by County'!BH$4)</f>
        <v>6.3382208166492386</v>
      </c>
      <c r="BI45" s="57">
        <f>('Total Expenditures by County'!BI45/'Total Expenditures by County'!BI$4)</f>
        <v>0</v>
      </c>
      <c r="BJ45" s="57">
        <f>('Total Expenditures by County'!BJ45/'Total Expenditures by County'!BJ$4)</f>
        <v>6.3943903092765675</v>
      </c>
      <c r="BK45" s="57">
        <f>('Total Expenditures by County'!BK45/'Total Expenditures by County'!BK$4)</f>
        <v>0</v>
      </c>
      <c r="BL45" s="57">
        <f>('Total Expenditures by County'!BL45/'Total Expenditures by County'!BL$4)</f>
        <v>17.354670522257273</v>
      </c>
      <c r="BM45" s="57">
        <f>('Total Expenditures by County'!BM45/'Total Expenditures by County'!BM$4)</f>
        <v>38.199585375047114</v>
      </c>
      <c r="BN45" s="57">
        <f>('Total Expenditures by County'!BN45/'Total Expenditures by County'!BN$4)</f>
        <v>9.158180115731037</v>
      </c>
      <c r="BO45" s="57">
        <f>('Total Expenditures by County'!BO45/'Total Expenditures by County'!BO$4)</f>
        <v>43.008918581977433</v>
      </c>
      <c r="BP45" s="57">
        <f>('Total Expenditures by County'!BP45/'Total Expenditures by County'!BP$4)</f>
        <v>37.253991793959166</v>
      </c>
      <c r="BQ45" s="58">
        <f>('Total Expenditures by County'!BQ45/'Total Expenditures by County'!BQ$4)</f>
        <v>34.490210210210208</v>
      </c>
    </row>
    <row r="46" spans="1:69" x14ac:dyDescent="0.25">
      <c r="A46" s="10"/>
      <c r="B46" s="11">
        <v>559</v>
      </c>
      <c r="C46" s="12" t="s">
        <v>45</v>
      </c>
      <c r="D46" s="57">
        <f>('Total Expenditures by County'!D46/'Total Expenditures by County'!D$4)</f>
        <v>0</v>
      </c>
      <c r="E46" s="57">
        <f>('Total Expenditures by County'!E46/'Total Expenditures by County'!E$4)</f>
        <v>10.854017840618869</v>
      </c>
      <c r="F46" s="57">
        <f>('Total Expenditures by County'!F46/'Total Expenditures by County'!F$4)</f>
        <v>142.805700767411</v>
      </c>
      <c r="G46" s="57">
        <f>('Total Expenditures by County'!G46/'Total Expenditures by County'!G$4)</f>
        <v>1.5103625045770781</v>
      </c>
      <c r="H46" s="57">
        <f>('Total Expenditures by County'!H46/'Total Expenditures by County'!H$4)</f>
        <v>1.0778723692128023</v>
      </c>
      <c r="I46" s="57">
        <f>('Total Expenditures by County'!I46/'Total Expenditures by County'!I$4)</f>
        <v>0</v>
      </c>
      <c r="J46" s="57">
        <f>('Total Expenditures by County'!J46/'Total Expenditures by County'!J$4)</f>
        <v>0</v>
      </c>
      <c r="K46" s="57">
        <f>('Total Expenditures by County'!K46/'Total Expenditures by County'!K$4)</f>
        <v>0</v>
      </c>
      <c r="L46" s="57">
        <f>('Total Expenditures by County'!L46/'Total Expenditures by County'!L$4)</f>
        <v>0</v>
      </c>
      <c r="M46" s="57">
        <f>('Total Expenditures by County'!M46/'Total Expenditures by County'!M$4)</f>
        <v>2.0213387520680457</v>
      </c>
      <c r="N46" s="57">
        <f>('Total Expenditures by County'!N46/'Total Expenditures by County'!N$4)</f>
        <v>13.037190010529317</v>
      </c>
      <c r="O46" s="57">
        <f>('Total Expenditures by County'!O46/'Total Expenditures by County'!O$4)</f>
        <v>0</v>
      </c>
      <c r="P46" s="57">
        <f>('Total Expenditures by County'!P46/'Total Expenditures by County'!P$4)</f>
        <v>0.13140868965120625</v>
      </c>
      <c r="Q46" s="57">
        <f>('Total Expenditures by County'!Q46/'Total Expenditures by County'!Q$4)</f>
        <v>37.797243138207435</v>
      </c>
      <c r="R46" s="57">
        <f>('Total Expenditures by County'!R46/'Total Expenditures by County'!R$4)</f>
        <v>58.172135633861551</v>
      </c>
      <c r="S46" s="57">
        <f>('Total Expenditures by County'!S46/'Total Expenditures by County'!S$4)</f>
        <v>21.627292729371604</v>
      </c>
      <c r="T46" s="57">
        <f>('Total Expenditures by County'!T46/'Total Expenditures by County'!T$4)</f>
        <v>21.339949324324323</v>
      </c>
      <c r="U46" s="57">
        <f>('Total Expenditures by County'!U46/'Total Expenditures by County'!U$4)</f>
        <v>0</v>
      </c>
      <c r="V46" s="57">
        <f>('Total Expenditures by County'!V46/'Total Expenditures by County'!V$4)</f>
        <v>0</v>
      </c>
      <c r="W46" s="57">
        <f>('Total Expenditures by County'!W46/'Total Expenditures by County'!W$4)</f>
        <v>0.69275655488990895</v>
      </c>
      <c r="X46" s="57">
        <f>('Total Expenditures by County'!X46/'Total Expenditures by County'!X$4)</f>
        <v>8.362290468616175</v>
      </c>
      <c r="Y46" s="57">
        <f>('Total Expenditures by County'!Y46/'Total Expenditures by County'!Y$4)</f>
        <v>0</v>
      </c>
      <c r="Z46" s="57">
        <f>('Total Expenditures by County'!Z46/'Total Expenditures by County'!Z$4)</f>
        <v>0</v>
      </c>
      <c r="AA46" s="57">
        <f>('Total Expenditures by County'!AA46/'Total Expenditures by County'!AA$4)</f>
        <v>0</v>
      </c>
      <c r="AB46" s="57">
        <f>('Total Expenditures by County'!AB46/'Total Expenditures by County'!AB$4)</f>
        <v>0</v>
      </c>
      <c r="AC46" s="57">
        <f>('Total Expenditures by County'!AC46/'Total Expenditures by County'!AC$4)</f>
        <v>0.38427561837455831</v>
      </c>
      <c r="AD46" s="57">
        <f>('Total Expenditures by County'!AD46/'Total Expenditures by County'!AD$4)</f>
        <v>2.7097520072603114</v>
      </c>
      <c r="AE46" s="57">
        <f>('Total Expenditures by County'!AE46/'Total Expenditures by County'!AE$4)</f>
        <v>16.792030951663151</v>
      </c>
      <c r="AF46" s="57">
        <f>('Total Expenditures by County'!AF46/'Total Expenditures by County'!AF$4)</f>
        <v>0</v>
      </c>
      <c r="AG46" s="57">
        <f>('Total Expenditures by County'!AG46/'Total Expenditures by County'!AG$4)</f>
        <v>0</v>
      </c>
      <c r="AH46" s="57">
        <f>('Total Expenditures by County'!AH46/'Total Expenditures by County'!AH$4)</f>
        <v>0</v>
      </c>
      <c r="AI46" s="57">
        <f>('Total Expenditures by County'!AI46/'Total Expenditures by County'!AI$4)</f>
        <v>65.038319482917828</v>
      </c>
      <c r="AJ46" s="57">
        <f>('Total Expenditures by County'!AJ46/'Total Expenditures by County'!AJ$4)</f>
        <v>0</v>
      </c>
      <c r="AK46" s="57">
        <f>('Total Expenditures by County'!AK46/'Total Expenditures by County'!AK$4)</f>
        <v>0.71338524731731856</v>
      </c>
      <c r="AL46" s="57">
        <f>('Total Expenditures by County'!AL46/'Total Expenditures by County'!AL$4)</f>
        <v>5.9261961095896192</v>
      </c>
      <c r="AM46" s="57">
        <f>('Total Expenditures by County'!AM46/'Total Expenditures by County'!AM$4)</f>
        <v>0</v>
      </c>
      <c r="AN46" s="57">
        <f>('Total Expenditures by County'!AN46/'Total Expenditures by County'!AN$4)</f>
        <v>0.65624281444010113</v>
      </c>
      <c r="AO46" s="57">
        <f>('Total Expenditures by County'!AO46/'Total Expenditures by County'!AO$4)</f>
        <v>3.7409895833333335</v>
      </c>
      <c r="AP46" s="57">
        <f>('Total Expenditures by County'!AP46/'Total Expenditures by County'!AP$4)</f>
        <v>1.4885467775824854</v>
      </c>
      <c r="AQ46" s="57">
        <f>('Total Expenditures by County'!AQ46/'Total Expenditures by County'!AQ$4)</f>
        <v>0</v>
      </c>
      <c r="AR46" s="57">
        <f>('Total Expenditures by County'!AR46/'Total Expenditures by County'!AR$4)</f>
        <v>11.027675227572603</v>
      </c>
      <c r="AS46" s="57">
        <f>('Total Expenditures by County'!AS46/'Total Expenditures by County'!AS$4)</f>
        <v>14.257475506173099</v>
      </c>
      <c r="AT46" s="57">
        <f>('Total Expenditures by County'!AT46/'Total Expenditures by County'!AT$4)</f>
        <v>0</v>
      </c>
      <c r="AU46" s="57">
        <f>('Total Expenditures by County'!AU46/'Total Expenditures by County'!AU$4)</f>
        <v>0</v>
      </c>
      <c r="AV46" s="57">
        <f>('Total Expenditures by County'!AV46/'Total Expenditures by County'!AV$4)</f>
        <v>1.1467654691554889</v>
      </c>
      <c r="AW46" s="57">
        <f>('Total Expenditures by County'!AW46/'Total Expenditures by County'!AW$4)</f>
        <v>0</v>
      </c>
      <c r="AX46" s="57">
        <f>('Total Expenditures by County'!AX46/'Total Expenditures by County'!AX$4)</f>
        <v>3.3080359566782391</v>
      </c>
      <c r="AY46" s="57">
        <f>('Total Expenditures by County'!AY46/'Total Expenditures by County'!AY$4)</f>
        <v>1.2927703379853208</v>
      </c>
      <c r="AZ46" s="57">
        <f>('Total Expenditures by County'!AZ46/'Total Expenditures by County'!AZ$4)</f>
        <v>22.886897071060499</v>
      </c>
      <c r="BA46" s="57">
        <f>('Total Expenditures by County'!BA46/'Total Expenditures by County'!BA$4)</f>
        <v>0.13173621992337795</v>
      </c>
      <c r="BB46" s="57">
        <f>('Total Expenditures by County'!BB46/'Total Expenditures by County'!BB$4)</f>
        <v>0</v>
      </c>
      <c r="BC46" s="57">
        <f>('Total Expenditures by County'!BC46/'Total Expenditures by County'!BC$4)</f>
        <v>0</v>
      </c>
      <c r="BD46" s="57">
        <f>('Total Expenditures by County'!BD46/'Total Expenditures by County'!BD$4)</f>
        <v>0</v>
      </c>
      <c r="BE46" s="57">
        <f>('Total Expenditures by County'!BE46/'Total Expenditures by County'!BE$4)</f>
        <v>6.2603597950984706E-3</v>
      </c>
      <c r="BF46" s="57">
        <f>('Total Expenditures by County'!BF46/'Total Expenditures by County'!BF$4)</f>
        <v>0</v>
      </c>
      <c r="BG46" s="57">
        <f>('Total Expenditures by County'!BG46/'Total Expenditures by County'!BG$4)</f>
        <v>11.924719963173239</v>
      </c>
      <c r="BH46" s="57">
        <f>('Total Expenditures by County'!BH46/'Total Expenditures by County'!BH$4)</f>
        <v>1.3134458925246755</v>
      </c>
      <c r="BI46" s="57">
        <f>('Total Expenditures by County'!BI46/'Total Expenditures by County'!BI$4)</f>
        <v>0</v>
      </c>
      <c r="BJ46" s="57">
        <f>('Total Expenditures by County'!BJ46/'Total Expenditures by County'!BJ$4)</f>
        <v>0</v>
      </c>
      <c r="BK46" s="57">
        <f>('Total Expenditures by County'!BK46/'Total Expenditures by County'!BK$4)</f>
        <v>9.3769684153693866</v>
      </c>
      <c r="BL46" s="57">
        <f>('Total Expenditures by County'!BL46/'Total Expenditures by County'!BL$4)</f>
        <v>1.1374868559411146</v>
      </c>
      <c r="BM46" s="57">
        <f>('Total Expenditures by County'!BM46/'Total Expenditures by County'!BM$4)</f>
        <v>0</v>
      </c>
      <c r="BN46" s="57">
        <f>('Total Expenditures by County'!BN46/'Total Expenditures by County'!BN$4)</f>
        <v>6.3033473459041636</v>
      </c>
      <c r="BO46" s="57">
        <f>('Total Expenditures by County'!BO46/'Total Expenditures by County'!BO$4)</f>
        <v>3.5162868011379984E-3</v>
      </c>
      <c r="BP46" s="57">
        <f>('Total Expenditures by County'!BP46/'Total Expenditures by County'!BP$4)</f>
        <v>0</v>
      </c>
      <c r="BQ46" s="58">
        <f>('Total Expenditures by County'!BQ46/'Total Expenditures by County'!BQ$4)</f>
        <v>4.9854654654654658</v>
      </c>
    </row>
    <row r="47" spans="1:69" ht="15.75" x14ac:dyDescent="0.25">
      <c r="A47" s="15" t="s">
        <v>46</v>
      </c>
      <c r="B47" s="16"/>
      <c r="C47" s="17"/>
      <c r="D47" s="56">
        <f>('Total Expenditures by County'!D47/'Total Expenditures by County'!D$4)</f>
        <v>59.475411250995514</v>
      </c>
      <c r="E47" s="56">
        <f>('Total Expenditures by County'!E47/'Total Expenditures by County'!E$4)</f>
        <v>28.655439167931302</v>
      </c>
      <c r="F47" s="56">
        <f>('Total Expenditures by County'!F47/'Total Expenditures by County'!F$4)</f>
        <v>32.573082915007788</v>
      </c>
      <c r="G47" s="56">
        <f>('Total Expenditures by County'!G47/'Total Expenditures by County'!G$4)</f>
        <v>31.920175759794947</v>
      </c>
      <c r="H47" s="56">
        <f>('Total Expenditures by County'!H47/'Total Expenditures by County'!H$4)</f>
        <v>47.881934578807005</v>
      </c>
      <c r="I47" s="56">
        <f>('Total Expenditures by County'!I47/'Total Expenditures by County'!I$4)</f>
        <v>74.883698786286502</v>
      </c>
      <c r="J47" s="56">
        <f>('Total Expenditures by County'!J47/'Total Expenditures by County'!J$4)</f>
        <v>21.027424565262216</v>
      </c>
      <c r="K47" s="56">
        <f>('Total Expenditures by County'!K47/'Total Expenditures by County'!K$4)</f>
        <v>85.939087357380899</v>
      </c>
      <c r="L47" s="56">
        <f>('Total Expenditures by County'!L47/'Total Expenditures by County'!L$4)</f>
        <v>64.177362704150497</v>
      </c>
      <c r="M47" s="56">
        <f>('Total Expenditures by County'!M47/'Total Expenditures by County'!M$4)</f>
        <v>27.765020345096559</v>
      </c>
      <c r="N47" s="56">
        <f>('Total Expenditures by County'!N47/'Total Expenditures by County'!N$4)</f>
        <v>38.420750897318804</v>
      </c>
      <c r="O47" s="56">
        <f>('Total Expenditures by County'!O47/'Total Expenditures by County'!O$4)</f>
        <v>37.641975852001821</v>
      </c>
      <c r="P47" s="56">
        <f>('Total Expenditures by County'!P47/'Total Expenditures by County'!P$4)</f>
        <v>54.196365413922997</v>
      </c>
      <c r="Q47" s="56">
        <f>('Total Expenditures by County'!Q47/'Total Expenditures by County'!Q$4)</f>
        <v>32.322139907699778</v>
      </c>
      <c r="R47" s="56">
        <f>('Total Expenditures by County'!R47/'Total Expenditures by County'!R$4)</f>
        <v>8.7498012666805671</v>
      </c>
      <c r="S47" s="56">
        <f>('Total Expenditures by County'!S47/'Total Expenditures by County'!S$4)</f>
        <v>42.074590786656536</v>
      </c>
      <c r="T47" s="56">
        <f>('Total Expenditures by County'!T47/'Total Expenditures by County'!T$4)</f>
        <v>768.95793918918923</v>
      </c>
      <c r="U47" s="56">
        <f>('Total Expenditures by County'!U47/'Total Expenditures by County'!U$4)</f>
        <v>66.741301873124286</v>
      </c>
      <c r="V47" s="56">
        <f>('Total Expenditures by County'!V47/'Total Expenditures by County'!V$4)</f>
        <v>36.366589464932595</v>
      </c>
      <c r="W47" s="56">
        <f>('Total Expenditures by County'!W47/'Total Expenditures by County'!W$4)</f>
        <v>28.770792811016882</v>
      </c>
      <c r="X47" s="56">
        <f>('Total Expenditures by County'!X47/'Total Expenditures by County'!X$4)</f>
        <v>81.664321546555726</v>
      </c>
      <c r="Y47" s="56">
        <f>('Total Expenditures by County'!Y47/'Total Expenditures by County'!Y$4)</f>
        <v>36.027341079972658</v>
      </c>
      <c r="Z47" s="56">
        <f>('Total Expenditures by County'!Z47/'Total Expenditures by County'!Z$4)</f>
        <v>36.384409477301503</v>
      </c>
      <c r="AA47" s="56">
        <f>('Total Expenditures by County'!AA47/'Total Expenditures by County'!AA$4)</f>
        <v>22.519634607307854</v>
      </c>
      <c r="AB47" s="56">
        <f>('Total Expenditures by County'!AB47/'Total Expenditures by County'!AB$4)</f>
        <v>39.837540083362079</v>
      </c>
      <c r="AC47" s="56">
        <f>('Total Expenditures by County'!AC47/'Total Expenditures by County'!AC$4)</f>
        <v>47.114721880335097</v>
      </c>
      <c r="AD47" s="56">
        <f>('Total Expenditures by County'!AD47/'Total Expenditures by County'!AD$4)</f>
        <v>155.85751412795921</v>
      </c>
      <c r="AE47" s="56">
        <f>('Total Expenditures by County'!AE47/'Total Expenditures by County'!AE$4)</f>
        <v>20.82926339061401</v>
      </c>
      <c r="AF47" s="56">
        <f>('Total Expenditures by County'!AF47/'Total Expenditures by County'!AF$4)</f>
        <v>52.466098265492654</v>
      </c>
      <c r="AG47" s="56">
        <f>('Total Expenditures by County'!AG47/'Total Expenditures by County'!AG$4)</f>
        <v>22.176027587300329</v>
      </c>
      <c r="AH47" s="56">
        <f>('Total Expenditures by County'!AH47/'Total Expenditures by County'!AH$4)</f>
        <v>24.265376403333562</v>
      </c>
      <c r="AI47" s="56">
        <f>('Total Expenditures by County'!AI47/'Total Expenditures by County'!AI$4)</f>
        <v>10.888042474607571</v>
      </c>
      <c r="AJ47" s="56">
        <f>('Total Expenditures by County'!AJ47/'Total Expenditures by County'!AJ$4)</f>
        <v>27.217304916147821</v>
      </c>
      <c r="AK47" s="56">
        <f>('Total Expenditures by County'!AK47/'Total Expenditures by County'!AK$4)</f>
        <v>29.869322439907187</v>
      </c>
      <c r="AL47" s="56">
        <f>('Total Expenditures by County'!AL47/'Total Expenditures by County'!AL$4)</f>
        <v>34.024032934542248</v>
      </c>
      <c r="AM47" s="56">
        <f>('Total Expenditures by County'!AM47/'Total Expenditures by County'!AM$4)</f>
        <v>46.754128757911396</v>
      </c>
      <c r="AN47" s="56">
        <f>('Total Expenditures by County'!AN47/'Total Expenditures by County'!AN$4)</f>
        <v>27.561853299609105</v>
      </c>
      <c r="AO47" s="56">
        <f>('Total Expenditures by County'!AO47/'Total Expenditures by County'!AO$4)</f>
        <v>64.409166666666664</v>
      </c>
      <c r="AP47" s="56">
        <f>('Total Expenditures by County'!AP47/'Total Expenditures by County'!AP$4)</f>
        <v>93.151539787137807</v>
      </c>
      <c r="AQ47" s="56">
        <f>('Total Expenditures by County'!AQ47/'Total Expenditures by County'!AQ$4)</f>
        <v>43.646461804487039</v>
      </c>
      <c r="AR47" s="56">
        <f>('Total Expenditures by County'!AR47/'Total Expenditures by County'!AR$4)</f>
        <v>40.486119070784078</v>
      </c>
      <c r="AS47" s="56">
        <f>('Total Expenditures by County'!AS47/'Total Expenditures by County'!AS$4)</f>
        <v>719.95973976745461</v>
      </c>
      <c r="AT47" s="56">
        <f>('Total Expenditures by County'!AT47/'Total Expenditures by County'!AT$4)</f>
        <v>384.28473438805486</v>
      </c>
      <c r="AU47" s="56">
        <f>('Total Expenditures by County'!AU47/'Total Expenditures by County'!AU$4)</f>
        <v>47.433756663530886</v>
      </c>
      <c r="AV47" s="56">
        <f>('Total Expenditures by County'!AV47/'Total Expenditures by County'!AV$4)</f>
        <v>22.350170403026606</v>
      </c>
      <c r="AW47" s="56">
        <f>('Total Expenditures by County'!AW47/'Total Expenditures by County'!AW$4)</f>
        <v>46.967667032857285</v>
      </c>
      <c r="AX47" s="56">
        <f>('Total Expenditures by County'!AX47/'Total Expenditures by County'!AX$4)</f>
        <v>134.75834081233091</v>
      </c>
      <c r="AY47" s="56">
        <f>('Total Expenditures by County'!AY47/'Total Expenditures by County'!AY$4)</f>
        <v>37.531432537533206</v>
      </c>
      <c r="AZ47" s="56">
        <f>('Total Expenditures by County'!AZ47/'Total Expenditures by County'!AZ$4)</f>
        <v>60.360198691687636</v>
      </c>
      <c r="BA47" s="56">
        <f>('Total Expenditures by County'!BA47/'Total Expenditures by County'!BA$4)</f>
        <v>31.588205616216971</v>
      </c>
      <c r="BB47" s="56">
        <f>('Total Expenditures by County'!BB47/'Total Expenditures by County'!BB$4)</f>
        <v>64.316733529388728</v>
      </c>
      <c r="BC47" s="56">
        <f>('Total Expenditures by County'!BC47/'Total Expenditures by County'!BC$4)</f>
        <v>80.245366889291873</v>
      </c>
      <c r="BD47" s="56">
        <f>('Total Expenditures by County'!BD47/'Total Expenditures by County'!BD$4)</f>
        <v>32.533509263840784</v>
      </c>
      <c r="BE47" s="56">
        <f>('Total Expenditures by County'!BE47/'Total Expenditures by County'!BE$4)</f>
        <v>80.895311051384581</v>
      </c>
      <c r="BF47" s="56">
        <f>('Total Expenditures by County'!BF47/'Total Expenditures by County'!BF$4)</f>
        <v>37.592679731293593</v>
      </c>
      <c r="BG47" s="56">
        <f>('Total Expenditures by County'!BG47/'Total Expenditures by County'!BG$4)</f>
        <v>36.488390363664266</v>
      </c>
      <c r="BH47" s="56">
        <f>('Total Expenditures by County'!BH47/'Total Expenditures by County'!BH$4)</f>
        <v>56.914825677778062</v>
      </c>
      <c r="BI47" s="56">
        <f>('Total Expenditures by County'!BI47/'Total Expenditures by County'!BI$4)</f>
        <v>44.945430489294495</v>
      </c>
      <c r="BJ47" s="56">
        <f>('Total Expenditures by County'!BJ47/'Total Expenditures by County'!BJ$4)</f>
        <v>24.93761726484346</v>
      </c>
      <c r="BK47" s="56">
        <f>('Total Expenditures by County'!BK47/'Total Expenditures by County'!BK$4)</f>
        <v>29.88232250517412</v>
      </c>
      <c r="BL47" s="56">
        <f>('Total Expenditures by County'!BL47/'Total Expenditures by County'!BL$4)</f>
        <v>607.55143708377148</v>
      </c>
      <c r="BM47" s="56">
        <f>('Total Expenditures by County'!BM47/'Total Expenditures by County'!BM$4)</f>
        <v>17.954328433220255</v>
      </c>
      <c r="BN47" s="56">
        <f>('Total Expenditures by County'!BN47/'Total Expenditures by County'!BN$4)</f>
        <v>48.618432342005981</v>
      </c>
      <c r="BO47" s="56">
        <f>('Total Expenditures by County'!BO47/'Total Expenditures by County'!BO$4)</f>
        <v>24.219544161365597</v>
      </c>
      <c r="BP47" s="56">
        <f>('Total Expenditures by County'!BP47/'Total Expenditures by County'!BP$4)</f>
        <v>45.668413333992454</v>
      </c>
      <c r="BQ47" s="59">
        <f>('Total Expenditures by County'!BQ47/'Total Expenditures by County'!BQ$4)</f>
        <v>22.499059059059061</v>
      </c>
    </row>
    <row r="48" spans="1:69" x14ac:dyDescent="0.25">
      <c r="A48" s="10"/>
      <c r="B48" s="11">
        <v>561</v>
      </c>
      <c r="C48" s="12" t="s">
        <v>47</v>
      </c>
      <c r="D48" s="57">
        <f>('Total Expenditures by County'!D48/'Total Expenditures by County'!D$4)</f>
        <v>0</v>
      </c>
      <c r="E48" s="57">
        <f>('Total Expenditures by County'!E48/'Total Expenditures by County'!E$4)</f>
        <v>0</v>
      </c>
      <c r="F48" s="57">
        <f>('Total Expenditures by County'!F48/'Total Expenditures by County'!F$4)</f>
        <v>0</v>
      </c>
      <c r="G48" s="57">
        <f>('Total Expenditures by County'!G48/'Total Expenditures by County'!G$4)</f>
        <v>0</v>
      </c>
      <c r="H48" s="57">
        <f>('Total Expenditures by County'!H48/'Total Expenditures by County'!H$4)</f>
        <v>0</v>
      </c>
      <c r="I48" s="57">
        <f>('Total Expenditures by County'!I48/'Total Expenditures by County'!I$4)</f>
        <v>0</v>
      </c>
      <c r="J48" s="57">
        <f>('Total Expenditures by County'!J48/'Total Expenditures by County'!J$4)</f>
        <v>0</v>
      </c>
      <c r="K48" s="57">
        <f>('Total Expenditures by County'!K48/'Total Expenditures by County'!K$4)</f>
        <v>0</v>
      </c>
      <c r="L48" s="57">
        <f>('Total Expenditures by County'!L48/'Total Expenditures by County'!L$4)</f>
        <v>0</v>
      </c>
      <c r="M48" s="57">
        <f>('Total Expenditures by County'!M48/'Total Expenditures by County'!M$4)</f>
        <v>0.12529995975695185</v>
      </c>
      <c r="N48" s="57">
        <f>('Total Expenditures by County'!N48/'Total Expenditures by County'!N$4)</f>
        <v>0</v>
      </c>
      <c r="O48" s="57">
        <f>('Total Expenditures by County'!O48/'Total Expenditures by County'!O$4)</f>
        <v>0</v>
      </c>
      <c r="P48" s="57">
        <f>('Total Expenditures by County'!P48/'Total Expenditures by County'!P$4)</f>
        <v>13.667193835005895</v>
      </c>
      <c r="Q48" s="57">
        <f>('Total Expenditures by County'!Q48/'Total Expenditures by County'!Q$4)</f>
        <v>0</v>
      </c>
      <c r="R48" s="57">
        <f>('Total Expenditures by County'!R48/'Total Expenditures by County'!R$4)</f>
        <v>0</v>
      </c>
      <c r="S48" s="57">
        <f>('Total Expenditures by County'!S48/'Total Expenditures by County'!S$4)</f>
        <v>11.951239726500448</v>
      </c>
      <c r="T48" s="57">
        <f>('Total Expenditures by County'!T48/'Total Expenditures by County'!T$4)</f>
        <v>721.98454391891892</v>
      </c>
      <c r="U48" s="57">
        <f>('Total Expenditures by County'!U48/'Total Expenditures by County'!U$4)</f>
        <v>16.24470661285315</v>
      </c>
      <c r="V48" s="57">
        <f>('Total Expenditures by County'!V48/'Total Expenditures by County'!V$4)</f>
        <v>0</v>
      </c>
      <c r="W48" s="57">
        <f>('Total Expenditures by County'!W48/'Total Expenditures by County'!W$4)</f>
        <v>0</v>
      </c>
      <c r="X48" s="57">
        <f>('Total Expenditures by County'!X48/'Total Expenditures by County'!X$4)</f>
        <v>33.711611403401442</v>
      </c>
      <c r="Y48" s="57">
        <f>('Total Expenditures by County'!Y48/'Total Expenditures by County'!Y$4)</f>
        <v>0</v>
      </c>
      <c r="Z48" s="57">
        <f>('Total Expenditures by County'!Z48/'Total Expenditures by County'!Z$4)</f>
        <v>0</v>
      </c>
      <c r="AA48" s="57">
        <f>('Total Expenditures by County'!AA48/'Total Expenditures by County'!AA$4)</f>
        <v>0</v>
      </c>
      <c r="AB48" s="57">
        <f>('Total Expenditures by County'!AB48/'Total Expenditures by County'!AB$4)</f>
        <v>0</v>
      </c>
      <c r="AC48" s="57">
        <f>('Total Expenditures by County'!AC48/'Total Expenditures by County'!AC$4)</f>
        <v>-9.5972128478977251E-2</v>
      </c>
      <c r="AD48" s="57">
        <f>('Total Expenditures by County'!AD48/'Total Expenditures by County'!AD$4)</f>
        <v>2.0843973466368629E-3</v>
      </c>
      <c r="AE48" s="57">
        <f>('Total Expenditures by County'!AE48/'Total Expenditures by County'!AE$4)</f>
        <v>0</v>
      </c>
      <c r="AF48" s="57">
        <f>('Total Expenditures by County'!AF48/'Total Expenditures by County'!AF$4)</f>
        <v>0</v>
      </c>
      <c r="AG48" s="57">
        <f>('Total Expenditures by County'!AG48/'Total Expenditures by County'!AG$4)</f>
        <v>0</v>
      </c>
      <c r="AH48" s="57">
        <f>('Total Expenditures by County'!AH48/'Total Expenditures by County'!AH$4)</f>
        <v>0</v>
      </c>
      <c r="AI48" s="57">
        <f>('Total Expenditures by County'!AI48/'Total Expenditures by County'!AI$4)</f>
        <v>0</v>
      </c>
      <c r="AJ48" s="57">
        <f>('Total Expenditures by County'!AJ48/'Total Expenditures by County'!AJ$4)</f>
        <v>0</v>
      </c>
      <c r="AK48" s="57">
        <f>('Total Expenditures by County'!AK48/'Total Expenditures by County'!AK$4)</f>
        <v>7.5687074319098286</v>
      </c>
      <c r="AL48" s="57">
        <f>('Total Expenditures by County'!AL48/'Total Expenditures by County'!AL$4)</f>
        <v>0</v>
      </c>
      <c r="AM48" s="57">
        <f>('Total Expenditures by County'!AM48/'Total Expenditures by County'!AM$4)</f>
        <v>0</v>
      </c>
      <c r="AN48" s="57">
        <f>('Total Expenditures by County'!AN48/'Total Expenditures by County'!AN$4)</f>
        <v>0</v>
      </c>
      <c r="AO48" s="57">
        <f>('Total Expenditures by County'!AO48/'Total Expenditures by County'!AO$4)</f>
        <v>39.291770833333331</v>
      </c>
      <c r="AP48" s="57">
        <f>('Total Expenditures by County'!AP48/'Total Expenditures by County'!AP$4)</f>
        <v>1.4971345474531537</v>
      </c>
      <c r="AQ48" s="57">
        <f>('Total Expenditures by County'!AQ48/'Total Expenditures by County'!AQ$4)</f>
        <v>0</v>
      </c>
      <c r="AR48" s="57">
        <f>('Total Expenditures by County'!AR48/'Total Expenditures by County'!AR$4)</f>
        <v>0</v>
      </c>
      <c r="AS48" s="57">
        <f>('Total Expenditures by County'!AS48/'Total Expenditures by County'!AS$4)</f>
        <v>646.37060793523881</v>
      </c>
      <c r="AT48" s="57">
        <f>('Total Expenditures by County'!AT48/'Total Expenditures by County'!AT$4)</f>
        <v>1.7330135029512438E-2</v>
      </c>
      <c r="AU48" s="57">
        <f>('Total Expenditures by County'!AU48/'Total Expenditures by County'!AU$4)</f>
        <v>1.3191439322671683</v>
      </c>
      <c r="AV48" s="57">
        <f>('Total Expenditures by County'!AV48/'Total Expenditures by County'!AV$4)</f>
        <v>0</v>
      </c>
      <c r="AW48" s="57">
        <f>('Total Expenditures by County'!AW48/'Total Expenditures by County'!AW$4)</f>
        <v>0</v>
      </c>
      <c r="AX48" s="57">
        <f>('Total Expenditures by County'!AX48/'Total Expenditures by County'!AX$4)</f>
        <v>0</v>
      </c>
      <c r="AY48" s="57">
        <f>('Total Expenditures by County'!AY48/'Total Expenditures by County'!AY$4)</f>
        <v>0</v>
      </c>
      <c r="AZ48" s="57">
        <f>('Total Expenditures by County'!AZ48/'Total Expenditures by County'!AZ$4)</f>
        <v>0</v>
      </c>
      <c r="BA48" s="57">
        <f>('Total Expenditures by County'!BA48/'Total Expenditures by County'!BA$4)</f>
        <v>0</v>
      </c>
      <c r="BB48" s="57">
        <f>('Total Expenditures by County'!BB48/'Total Expenditures by County'!BB$4)</f>
        <v>0</v>
      </c>
      <c r="BC48" s="57">
        <f>('Total Expenditures by County'!BC48/'Total Expenditures by County'!BC$4)</f>
        <v>34.921966915829977</v>
      </c>
      <c r="BD48" s="57">
        <f>('Total Expenditures by County'!BD48/'Total Expenditures by County'!BD$4)</f>
        <v>0</v>
      </c>
      <c r="BE48" s="57">
        <f>('Total Expenditures by County'!BE48/'Total Expenditures by County'!BE$4)</f>
        <v>4.513166889860746</v>
      </c>
      <c r="BF48" s="57">
        <f>('Total Expenditures by County'!BF48/'Total Expenditures by County'!BF$4)</f>
        <v>0</v>
      </c>
      <c r="BG48" s="57">
        <f>('Total Expenditures by County'!BG48/'Total Expenditures by County'!BG$4)</f>
        <v>0</v>
      </c>
      <c r="BH48" s="57">
        <f>('Total Expenditures by County'!BH48/'Total Expenditures by County'!BH$4)</f>
        <v>0</v>
      </c>
      <c r="BI48" s="57">
        <f>('Total Expenditures by County'!BI48/'Total Expenditures by County'!BI$4)</f>
        <v>0</v>
      </c>
      <c r="BJ48" s="57">
        <f>('Total Expenditures by County'!BJ48/'Total Expenditures by County'!BJ$4)</f>
        <v>0</v>
      </c>
      <c r="BK48" s="57">
        <f>('Total Expenditures by County'!BK48/'Total Expenditures by County'!BK$4)</f>
        <v>0</v>
      </c>
      <c r="BL48" s="57">
        <f>('Total Expenditures by County'!BL48/'Total Expenditures by County'!BL$4)</f>
        <v>575.19194707325619</v>
      </c>
      <c r="BM48" s="57">
        <f>('Total Expenditures by County'!BM48/'Total Expenditures by County'!BM$4)</f>
        <v>0</v>
      </c>
      <c r="BN48" s="57">
        <f>('Total Expenditures by County'!BN48/'Total Expenditures by County'!BN$4)</f>
        <v>0</v>
      </c>
      <c r="BO48" s="57">
        <f>('Total Expenditures by County'!BO48/'Total Expenditures by County'!BO$4)</f>
        <v>0</v>
      </c>
      <c r="BP48" s="57">
        <f>('Total Expenditures by County'!BP48/'Total Expenditures by County'!BP$4)</f>
        <v>0</v>
      </c>
      <c r="BQ48" s="58">
        <f>('Total Expenditures by County'!BQ48/'Total Expenditures by County'!BQ$4)</f>
        <v>0</v>
      </c>
    </row>
    <row r="49" spans="1:69" x14ac:dyDescent="0.25">
      <c r="A49" s="10"/>
      <c r="B49" s="11">
        <v>562</v>
      </c>
      <c r="C49" s="12" t="s">
        <v>48</v>
      </c>
      <c r="D49" s="57">
        <f>('Total Expenditures by County'!D49/'Total Expenditures by County'!D$4)</f>
        <v>31.804886756403668</v>
      </c>
      <c r="E49" s="57">
        <f>('Total Expenditures by County'!E49/'Total Expenditures by County'!E$4)</f>
        <v>0</v>
      </c>
      <c r="F49" s="57">
        <f>('Total Expenditures by County'!F49/'Total Expenditures by County'!F$4)</f>
        <v>7.080012694016502</v>
      </c>
      <c r="G49" s="57">
        <f>('Total Expenditures by County'!G49/'Total Expenditures by County'!G$4)</f>
        <v>3.9369461735627973</v>
      </c>
      <c r="H49" s="57">
        <f>('Total Expenditures by County'!H49/'Total Expenditures by County'!H$4)</f>
        <v>28.345882424151792</v>
      </c>
      <c r="I49" s="57">
        <f>('Total Expenditures by County'!I49/'Total Expenditures by County'!I$4)</f>
        <v>41.665412585430296</v>
      </c>
      <c r="J49" s="57">
        <f>('Total Expenditures by County'!J49/'Total Expenditures by County'!J$4)</f>
        <v>18.948862464774212</v>
      </c>
      <c r="K49" s="57">
        <f>('Total Expenditures by County'!K49/'Total Expenditures by County'!K$4)</f>
        <v>29.075265793551551</v>
      </c>
      <c r="L49" s="57">
        <f>('Total Expenditures by County'!L49/'Total Expenditures by County'!L$4)</f>
        <v>12.536992671429884</v>
      </c>
      <c r="M49" s="57">
        <f>('Total Expenditures by County'!M49/'Total Expenditures by County'!M$4)</f>
        <v>7.0055694391311478</v>
      </c>
      <c r="N49" s="57">
        <f>('Total Expenditures by County'!N49/'Total Expenditures by County'!N$4)</f>
        <v>11.494880774399219</v>
      </c>
      <c r="O49" s="57">
        <f>('Total Expenditures by County'!O49/'Total Expenditures by County'!O$4)</f>
        <v>31.018015638983027</v>
      </c>
      <c r="P49" s="57">
        <f>('Total Expenditures by County'!P49/'Total Expenditures by County'!P$4)</f>
        <v>9.344365528941541</v>
      </c>
      <c r="Q49" s="57">
        <f>('Total Expenditures by County'!Q49/'Total Expenditures by County'!Q$4)</f>
        <v>24.535280544085499</v>
      </c>
      <c r="R49" s="57">
        <f>('Total Expenditures by County'!R49/'Total Expenditures by County'!R$4)</f>
        <v>5.5841456422018352</v>
      </c>
      <c r="S49" s="57">
        <f>('Total Expenditures by County'!S49/'Total Expenditures by County'!S$4)</f>
        <v>7.1449192426469859</v>
      </c>
      <c r="T49" s="57">
        <f>('Total Expenditures by County'!T49/'Total Expenditures by County'!T$4)</f>
        <v>31.419510135135134</v>
      </c>
      <c r="U49" s="57">
        <f>('Total Expenditures by County'!U49/'Total Expenditures by County'!U$4)</f>
        <v>21.570216288937182</v>
      </c>
      <c r="V49" s="57">
        <f>('Total Expenditures by County'!V49/'Total Expenditures by County'!V$4)</f>
        <v>12.423421818397767</v>
      </c>
      <c r="W49" s="57">
        <f>('Total Expenditures by County'!W49/'Total Expenditures by County'!W$4)</f>
        <v>16.811950517388937</v>
      </c>
      <c r="X49" s="57">
        <f>('Total Expenditures by County'!X49/'Total Expenditures by County'!X$4)</f>
        <v>28.187997063501776</v>
      </c>
      <c r="Y49" s="57">
        <f>('Total Expenditures by County'!Y49/'Total Expenditures by County'!Y$4)</f>
        <v>28.453861927546139</v>
      </c>
      <c r="Z49" s="57">
        <f>('Total Expenditures by County'!Z49/'Total Expenditures by County'!Z$4)</f>
        <v>15.680737927292459</v>
      </c>
      <c r="AA49" s="57">
        <f>('Total Expenditures by County'!AA49/'Total Expenditures by County'!AA$4)</f>
        <v>4.3243647627047457</v>
      </c>
      <c r="AB49" s="57">
        <f>('Total Expenditures by County'!AB49/'Total Expenditures by County'!AB$4)</f>
        <v>34.67383595654313</v>
      </c>
      <c r="AC49" s="57">
        <f>('Total Expenditures by County'!AC49/'Total Expenditures by County'!AC$4)</f>
        <v>5.0574403462103463</v>
      </c>
      <c r="AD49" s="57">
        <f>('Total Expenditures by County'!AD49/'Total Expenditures by County'!AD$4)</f>
        <v>89.18773532453757</v>
      </c>
      <c r="AE49" s="57">
        <f>('Total Expenditures by County'!AE49/'Total Expenditures by County'!AE$4)</f>
        <v>19.623354436740026</v>
      </c>
      <c r="AF49" s="57">
        <f>('Total Expenditures by County'!AF49/'Total Expenditures by County'!AF$4)</f>
        <v>5.5144077138830356</v>
      </c>
      <c r="AG49" s="57">
        <f>('Total Expenditures by County'!AG49/'Total Expenditures by County'!AG$4)</f>
        <v>21.221094771889494</v>
      </c>
      <c r="AH49" s="57">
        <f>('Total Expenditures by County'!AH49/'Total Expenditures by County'!AH$4)</f>
        <v>5.4592602796335834</v>
      </c>
      <c r="AI49" s="57">
        <f>('Total Expenditures by County'!AI49/'Total Expenditures by County'!AI$4)</f>
        <v>2.7239150507848571</v>
      </c>
      <c r="AJ49" s="57">
        <f>('Total Expenditures by County'!AJ49/'Total Expenditures by County'!AJ$4)</f>
        <v>5.362549712700865</v>
      </c>
      <c r="AK49" s="57">
        <f>('Total Expenditures by County'!AK49/'Total Expenditures by County'!AK$4)</f>
        <v>10.511264633660987</v>
      </c>
      <c r="AL49" s="57">
        <f>('Total Expenditures by County'!AL49/'Total Expenditures by County'!AL$4)</f>
        <v>16.82786709463759</v>
      </c>
      <c r="AM49" s="57">
        <f>('Total Expenditures by County'!AM49/'Total Expenditures by County'!AM$4)</f>
        <v>18.938909216772153</v>
      </c>
      <c r="AN49" s="57">
        <f>('Total Expenditures by County'!AN49/'Total Expenditures by County'!AN$4)</f>
        <v>10.746033570935847</v>
      </c>
      <c r="AO49" s="57">
        <f>('Total Expenditures by County'!AO49/'Total Expenditures by County'!AO$4)</f>
        <v>9.7383854166666666</v>
      </c>
      <c r="AP49" s="57">
        <f>('Total Expenditures by County'!AP49/'Total Expenditures by County'!AP$4)</f>
        <v>21.818660651410969</v>
      </c>
      <c r="AQ49" s="57">
        <f>('Total Expenditures by County'!AQ49/'Total Expenditures by County'!AQ$4)</f>
        <v>16.600084992892835</v>
      </c>
      <c r="AR49" s="57">
        <f>('Total Expenditures by County'!AR49/'Total Expenditures by County'!AR$4)</f>
        <v>5.4609161546560756</v>
      </c>
      <c r="AS49" s="57">
        <f>('Total Expenditures by County'!AS49/'Total Expenditures by County'!AS$4)</f>
        <v>12.389060541822065</v>
      </c>
      <c r="AT49" s="57">
        <f>('Total Expenditures by County'!AT49/'Total Expenditures by County'!AT$4)</f>
        <v>294.01575344311783</v>
      </c>
      <c r="AU49" s="57">
        <f>('Total Expenditures by County'!AU49/'Total Expenditures by County'!AU$4)</f>
        <v>36.111084979617438</v>
      </c>
      <c r="AV49" s="57">
        <f>('Total Expenditures by County'!AV49/'Total Expenditures by County'!AV$4)</f>
        <v>8.7523215458212178</v>
      </c>
      <c r="AW49" s="57">
        <f>('Total Expenditures by County'!AW49/'Total Expenditures by County'!AW$4)</f>
        <v>7.7801108558873464</v>
      </c>
      <c r="AX49" s="57">
        <f>('Total Expenditures by County'!AX49/'Total Expenditures by County'!AX$4)</f>
        <v>37.506154602857244</v>
      </c>
      <c r="AY49" s="57">
        <f>('Total Expenditures by County'!AY49/'Total Expenditures by County'!AY$4)</f>
        <v>11.142322923389777</v>
      </c>
      <c r="AZ49" s="57">
        <f>('Total Expenditures by County'!AZ49/'Total Expenditures by County'!AZ$4)</f>
        <v>26.289878171844951</v>
      </c>
      <c r="BA49" s="57">
        <f>('Total Expenditures by County'!BA49/'Total Expenditures by County'!BA$4)</f>
        <v>4.9461943279982279</v>
      </c>
      <c r="BB49" s="57">
        <f>('Total Expenditures by County'!BB49/'Total Expenditures by County'!BB$4)</f>
        <v>51.745939293375137</v>
      </c>
      <c r="BC49" s="57">
        <f>('Total Expenditures by County'!BC49/'Total Expenditures by County'!BC$4)</f>
        <v>11.287696745291067</v>
      </c>
      <c r="BD49" s="57">
        <f>('Total Expenditures by County'!BD49/'Total Expenditures by County'!BD$4)</f>
        <v>26.60331793941393</v>
      </c>
      <c r="BE49" s="57">
        <f>('Total Expenditures by County'!BE49/'Total Expenditures by County'!BE$4)</f>
        <v>34.573429291179309</v>
      </c>
      <c r="BF49" s="57">
        <f>('Total Expenditures by County'!BF49/'Total Expenditures by County'!BF$4)</f>
        <v>17.750358819665749</v>
      </c>
      <c r="BG49" s="57">
        <f>('Total Expenditures by County'!BG49/'Total Expenditures by County'!BG$4)</f>
        <v>35.76030688967316</v>
      </c>
      <c r="BH49" s="57">
        <f>('Total Expenditures by County'!BH49/'Total Expenditures by County'!BH$4)</f>
        <v>16.951613150042082</v>
      </c>
      <c r="BI49" s="57">
        <f>('Total Expenditures by County'!BI49/'Total Expenditures by County'!BI$4)</f>
        <v>20.641781609065642</v>
      </c>
      <c r="BJ49" s="57">
        <f>('Total Expenditures by County'!BJ49/'Total Expenditures by County'!BJ$4)</f>
        <v>16.612051151248952</v>
      </c>
      <c r="BK49" s="57">
        <f>('Total Expenditures by County'!BK49/'Total Expenditures by County'!BK$4)</f>
        <v>8.9714973454512741</v>
      </c>
      <c r="BL49" s="57">
        <f>('Total Expenditures by County'!BL49/'Total Expenditures by County'!BL$4)</f>
        <v>28.543331580792149</v>
      </c>
      <c r="BM49" s="57">
        <f>('Total Expenditures by County'!BM49/'Total Expenditures by County'!BM$4)</f>
        <v>1.570549063952758</v>
      </c>
      <c r="BN49" s="57">
        <f>('Total Expenditures by County'!BN49/'Total Expenditures by County'!BN$4)</f>
        <v>20.634362010131362</v>
      </c>
      <c r="BO49" s="57">
        <f>('Total Expenditures by County'!BO49/'Total Expenditures by County'!BO$4)</f>
        <v>22.010644759134355</v>
      </c>
      <c r="BP49" s="57">
        <f>('Total Expenditures by County'!BP49/'Total Expenditures by County'!BP$4)</f>
        <v>43.700298251684877</v>
      </c>
      <c r="BQ49" s="58">
        <f>('Total Expenditures by County'!BQ49/'Total Expenditures by County'!BQ$4)</f>
        <v>21.342622622622624</v>
      </c>
    </row>
    <row r="50" spans="1:69" x14ac:dyDescent="0.25">
      <c r="A50" s="10"/>
      <c r="B50" s="11">
        <v>563</v>
      </c>
      <c r="C50" s="12" t="s">
        <v>49</v>
      </c>
      <c r="D50" s="57">
        <f>('Total Expenditures by County'!D50/'Total Expenditures by County'!D$4)</f>
        <v>2.3364941367554231</v>
      </c>
      <c r="E50" s="57">
        <f>('Total Expenditures by County'!E50/'Total Expenditures by County'!E$4)</f>
        <v>0</v>
      </c>
      <c r="F50" s="57">
        <f>('Total Expenditures by County'!F50/'Total Expenditures by County'!F$4)</f>
        <v>0</v>
      </c>
      <c r="G50" s="57">
        <f>('Total Expenditures by County'!G50/'Total Expenditures by County'!G$4)</f>
        <v>0</v>
      </c>
      <c r="H50" s="57">
        <f>('Total Expenditures by County'!H50/'Total Expenditures by County'!H$4)</f>
        <v>4.2538480436663502</v>
      </c>
      <c r="I50" s="57">
        <f>('Total Expenditures by County'!I50/'Total Expenditures by County'!I$4)</f>
        <v>2.7919952587520735</v>
      </c>
      <c r="J50" s="57">
        <f>('Total Expenditures by County'!J50/'Total Expenditures by County'!J$4)</f>
        <v>0.3258643205718606</v>
      </c>
      <c r="K50" s="57">
        <f>('Total Expenditures by County'!K50/'Total Expenditures by County'!K$4)</f>
        <v>12.070108471290707</v>
      </c>
      <c r="L50" s="57">
        <f>('Total Expenditures by County'!L50/'Total Expenditures by County'!L$4)</f>
        <v>3.4159475904763923</v>
      </c>
      <c r="M50" s="57">
        <f>('Total Expenditures by County'!M50/'Total Expenditures by County'!M$4)</f>
        <v>0</v>
      </c>
      <c r="N50" s="57">
        <f>('Total Expenditures by County'!N50/'Total Expenditures by County'!N$4)</f>
        <v>2.360416751502318</v>
      </c>
      <c r="O50" s="57">
        <f>('Total Expenditures by County'!O50/'Total Expenditures by County'!O$4)</f>
        <v>3.0038290568196824</v>
      </c>
      <c r="P50" s="57">
        <f>('Total Expenditures by County'!P50/'Total Expenditures by County'!P$4)</f>
        <v>1.7252782011099289E-2</v>
      </c>
      <c r="Q50" s="57">
        <f>('Total Expenditures by County'!Q50/'Total Expenditures by County'!Q$4)</f>
        <v>2.5504007772649988</v>
      </c>
      <c r="R50" s="57">
        <f>('Total Expenditures by County'!R50/'Total Expenditures by County'!R$4)</f>
        <v>0.1309294203502919</v>
      </c>
      <c r="S50" s="57">
        <f>('Total Expenditures by County'!S50/'Total Expenditures by County'!S$4)</f>
        <v>0</v>
      </c>
      <c r="T50" s="57">
        <f>('Total Expenditures by County'!T50/'Total Expenditures by County'!T$4)</f>
        <v>2.060810810810811</v>
      </c>
      <c r="U50" s="57">
        <f>('Total Expenditures by County'!U50/'Total Expenditures by County'!U$4)</f>
        <v>2.8562558211735487</v>
      </c>
      <c r="V50" s="57">
        <f>('Total Expenditures by County'!V50/'Total Expenditures by County'!V$4)</f>
        <v>3.028683413504365</v>
      </c>
      <c r="W50" s="57">
        <f>('Total Expenditures by County'!W50/'Total Expenditures by County'!W$4)</f>
        <v>0</v>
      </c>
      <c r="X50" s="57">
        <f>('Total Expenditures by County'!X50/'Total Expenditures by County'!X$4)</f>
        <v>4.7664260369509357</v>
      </c>
      <c r="Y50" s="57">
        <f>('Total Expenditures by County'!Y50/'Total Expenditures by County'!Y$4)</f>
        <v>1.5379357484620642</v>
      </c>
      <c r="Z50" s="57">
        <f>('Total Expenditures by County'!Z50/'Total Expenditures by County'!Z$4)</f>
        <v>1.4469162597214686</v>
      </c>
      <c r="AA50" s="57">
        <f>('Total Expenditures by County'!AA50/'Total Expenditures by County'!AA$4)</f>
        <v>0</v>
      </c>
      <c r="AB50" s="57">
        <f>('Total Expenditures by County'!AB50/'Total Expenditures by County'!AB$4)</f>
        <v>3.393300493725222</v>
      </c>
      <c r="AC50" s="57">
        <f>('Total Expenditures by County'!AC50/'Total Expenditures by County'!AC$4)</f>
        <v>4.3556001111684601</v>
      </c>
      <c r="AD50" s="57">
        <f>('Total Expenditures by County'!AD50/'Total Expenditures by County'!AD$4)</f>
        <v>2.8420897384733883</v>
      </c>
      <c r="AE50" s="57">
        <f>('Total Expenditures by County'!AE50/'Total Expenditures by County'!AE$4)</f>
        <v>0</v>
      </c>
      <c r="AF50" s="57">
        <f>('Total Expenditures by County'!AF50/'Total Expenditures by County'!AF$4)</f>
        <v>2.0844368781658598</v>
      </c>
      <c r="AG50" s="57">
        <f>('Total Expenditures by County'!AG50/'Total Expenditures by County'!AG$4)</f>
        <v>0.44014824210234255</v>
      </c>
      <c r="AH50" s="57">
        <f>('Total Expenditures by County'!AH50/'Total Expenditures by County'!AH$4)</f>
        <v>2.6999793374199323</v>
      </c>
      <c r="AI50" s="57">
        <f>('Total Expenditures by County'!AI50/'Total Expenditures by County'!AI$4)</f>
        <v>1.3850415512465375</v>
      </c>
      <c r="AJ50" s="57">
        <f>('Total Expenditures by County'!AJ50/'Total Expenditures by County'!AJ$4)</f>
        <v>2.7608104394302666</v>
      </c>
      <c r="AK50" s="57">
        <f>('Total Expenditures by County'!AK50/'Total Expenditures by County'!AK$4)</f>
        <v>0</v>
      </c>
      <c r="AL50" s="57">
        <f>('Total Expenditures by County'!AL50/'Total Expenditures by County'!AL$4)</f>
        <v>2.4349377555432898</v>
      </c>
      <c r="AM50" s="57">
        <f>('Total Expenditures by County'!AM50/'Total Expenditures by County'!AM$4)</f>
        <v>1.8542325949367089</v>
      </c>
      <c r="AN50" s="57">
        <f>('Total Expenditures by County'!AN50/'Total Expenditures by County'!AN$4)</f>
        <v>0.81432513221430214</v>
      </c>
      <c r="AO50" s="57">
        <f>('Total Expenditures by County'!AO50/'Total Expenditures by County'!AO$4)</f>
        <v>2.1979166666666665</v>
      </c>
      <c r="AP50" s="57">
        <f>('Total Expenditures by County'!AP50/'Total Expenditures by County'!AP$4)</f>
        <v>6.0772784784761864</v>
      </c>
      <c r="AQ50" s="57">
        <f>('Total Expenditures by County'!AQ50/'Total Expenditures by County'!AQ$4)</f>
        <v>3.4682961855775853</v>
      </c>
      <c r="AR50" s="57">
        <f>('Total Expenditures by County'!AR50/'Total Expenditures by County'!AR$4)</f>
        <v>0</v>
      </c>
      <c r="AS50" s="57">
        <f>('Total Expenditures by County'!AS50/'Total Expenditures by County'!AS$4)</f>
        <v>8.9704190081592083E-2</v>
      </c>
      <c r="AT50" s="57">
        <f>('Total Expenditures by County'!AT50/'Total Expenditures by County'!AT$4)</f>
        <v>16.52718109047786</v>
      </c>
      <c r="AU50" s="57">
        <f>('Total Expenditures by County'!AU50/'Total Expenditures by County'!AU$4)</f>
        <v>0.41810389881885651</v>
      </c>
      <c r="AV50" s="57">
        <f>('Total Expenditures by County'!AV50/'Total Expenditures by County'!AV$4)</f>
        <v>2.7779757996435608</v>
      </c>
      <c r="AW50" s="57">
        <f>('Total Expenditures by County'!AW50/'Total Expenditures by County'!AW$4)</f>
        <v>1.1587436332767402</v>
      </c>
      <c r="AX50" s="57">
        <f>('Total Expenditures by County'!AX50/'Total Expenditures by County'!AX$4)</f>
        <v>12.143174363380274</v>
      </c>
      <c r="AY50" s="57">
        <f>('Total Expenditures by County'!AY50/'Total Expenditures by County'!AY$4)</f>
        <v>0</v>
      </c>
      <c r="AZ50" s="57">
        <f>('Total Expenditures by County'!AZ50/'Total Expenditures by County'!AZ$4)</f>
        <v>3.0977483591685244</v>
      </c>
      <c r="BA50" s="57">
        <f>('Total Expenditures by County'!BA50/'Total Expenditures by County'!BA$4)</f>
        <v>0</v>
      </c>
      <c r="BB50" s="57">
        <f>('Total Expenditures by County'!BB50/'Total Expenditures by County'!BB$4)</f>
        <v>0.62019363557188523</v>
      </c>
      <c r="BC50" s="57">
        <f>('Total Expenditures by County'!BC50/'Total Expenditures by County'!BC$4)</f>
        <v>0.32590371723018013</v>
      </c>
      <c r="BD50" s="57">
        <f>('Total Expenditures by County'!BD50/'Total Expenditures by County'!BD$4)</f>
        <v>5.4007229644290504</v>
      </c>
      <c r="BE50" s="57">
        <f>('Total Expenditures by County'!BE50/'Total Expenditures by County'!BE$4)</f>
        <v>2.3753781032561361E-2</v>
      </c>
      <c r="BF50" s="57">
        <f>('Total Expenditures by County'!BF50/'Total Expenditures by County'!BF$4)</f>
        <v>0</v>
      </c>
      <c r="BG50" s="57">
        <f>('Total Expenditures by County'!BG50/'Total Expenditures by County'!BG$4)</f>
        <v>0</v>
      </c>
      <c r="BH50" s="57">
        <f>('Total Expenditures by County'!BH50/'Total Expenditures by County'!BH$4)</f>
        <v>1.5031089800811037</v>
      </c>
      <c r="BI50" s="57">
        <f>('Total Expenditures by County'!BI50/'Total Expenditures by County'!BI$4)</f>
        <v>0</v>
      </c>
      <c r="BJ50" s="57">
        <f>('Total Expenditures by County'!BJ50/'Total Expenditures by County'!BJ$4)</f>
        <v>1.028074392384378</v>
      </c>
      <c r="BK50" s="57">
        <f>('Total Expenditures by County'!BK50/'Total Expenditures by County'!BK$4)</f>
        <v>0.62989291820390536</v>
      </c>
      <c r="BL50" s="57">
        <f>('Total Expenditures by County'!BL50/'Total Expenditures by County'!BL$4)</f>
        <v>2.3177357167893446</v>
      </c>
      <c r="BM50" s="57">
        <f>('Total Expenditures by County'!BM50/'Total Expenditures by County'!BM$4)</f>
        <v>2.3558235959291367</v>
      </c>
      <c r="BN50" s="57">
        <f>('Total Expenditures by County'!BN50/'Total Expenditures by County'!BN$4)</f>
        <v>7.0609683953190441</v>
      </c>
      <c r="BO50" s="57">
        <f>('Total Expenditures by County'!BO50/'Total Expenditures by County'!BO$4)</f>
        <v>0</v>
      </c>
      <c r="BP50" s="57">
        <f>('Total Expenditures by County'!BP50/'Total Expenditures by County'!BP$4)</f>
        <v>1.0556297065269333</v>
      </c>
      <c r="BQ50" s="58">
        <f>('Total Expenditures by County'!BQ50/'Total Expenditures by County'!BQ$4)</f>
        <v>1.1564364364364363</v>
      </c>
    </row>
    <row r="51" spans="1:69" x14ac:dyDescent="0.25">
      <c r="A51" s="10"/>
      <c r="B51" s="11">
        <v>564</v>
      </c>
      <c r="C51" s="12" t="s">
        <v>50</v>
      </c>
      <c r="D51" s="57">
        <f>('Total Expenditures by County'!D51/'Total Expenditures by County'!D$4)</f>
        <v>10.732252356871316</v>
      </c>
      <c r="E51" s="57">
        <f>('Total Expenditures by County'!E51/'Total Expenditures by County'!E$4)</f>
        <v>24.841137061849945</v>
      </c>
      <c r="F51" s="57">
        <f>('Total Expenditures by County'!F51/'Total Expenditures by County'!F$4)</f>
        <v>0</v>
      </c>
      <c r="G51" s="57">
        <f>('Total Expenditures by County'!G51/'Total Expenditures by County'!G$4)</f>
        <v>0</v>
      </c>
      <c r="H51" s="57">
        <f>('Total Expenditures by County'!H51/'Total Expenditures by County'!H$4)</f>
        <v>6.7756509540442291</v>
      </c>
      <c r="I51" s="57">
        <f>('Total Expenditures by County'!I51/'Total Expenditures by County'!I$4)</f>
        <v>29.023726487344906</v>
      </c>
      <c r="J51" s="57">
        <f>('Total Expenditures by County'!J51/'Total Expenditures by County'!J$4)</f>
        <v>1.6702178843906799</v>
      </c>
      <c r="K51" s="57">
        <f>('Total Expenditures by County'!K51/'Total Expenditures by County'!K$4)</f>
        <v>43.514230499997005</v>
      </c>
      <c r="L51" s="57">
        <f>('Total Expenditures by County'!L51/'Total Expenditures by County'!L$4)</f>
        <v>14.793535028021003</v>
      </c>
      <c r="M51" s="57">
        <f>('Total Expenditures by County'!M51/'Total Expenditures by County'!M$4)</f>
        <v>20.634150946208457</v>
      </c>
      <c r="N51" s="57">
        <f>('Total Expenditures by County'!N51/'Total Expenditures by County'!N$4)</f>
        <v>22.680958807685819</v>
      </c>
      <c r="O51" s="57">
        <f>('Total Expenditures by County'!O51/'Total Expenditures by County'!O$4)</f>
        <v>2.446473893461262</v>
      </c>
      <c r="P51" s="57">
        <f>('Total Expenditures by County'!P51/'Total Expenditures by County'!P$4)</f>
        <v>20.402104839405354</v>
      </c>
      <c r="Q51" s="57">
        <f>('Total Expenditures by County'!Q51/'Total Expenditures by County'!Q$4)</f>
        <v>0</v>
      </c>
      <c r="R51" s="57">
        <f>('Total Expenditures by County'!R51/'Total Expenditures by County'!R$4)</f>
        <v>0.13879404712260218</v>
      </c>
      <c r="S51" s="57">
        <f>('Total Expenditures by County'!S51/'Total Expenditures by County'!S$4)</f>
        <v>4.3024281471688059</v>
      </c>
      <c r="T51" s="57">
        <f>('Total Expenditures by County'!T51/'Total Expenditures by County'!T$4)</f>
        <v>3.9844594594594596</v>
      </c>
      <c r="U51" s="57">
        <f>('Total Expenditures by County'!U51/'Total Expenditures by County'!U$4)</f>
        <v>26.070123150160406</v>
      </c>
      <c r="V51" s="57">
        <f>('Total Expenditures by County'!V51/'Total Expenditures by County'!V$4)</f>
        <v>16.067996911930639</v>
      </c>
      <c r="W51" s="57">
        <f>('Total Expenditures by County'!W51/'Total Expenditures by County'!W$4)</f>
        <v>0</v>
      </c>
      <c r="X51" s="57">
        <f>('Total Expenditures by County'!X51/'Total Expenditures by County'!X$4)</f>
        <v>14.998287042701579</v>
      </c>
      <c r="Y51" s="57">
        <f>('Total Expenditures by County'!Y51/'Total Expenditures by County'!Y$4)</f>
        <v>4.5796308954203688</v>
      </c>
      <c r="Z51" s="57">
        <f>('Total Expenditures by County'!Z51/'Total Expenditures by County'!Z$4)</f>
        <v>6.07397359377826</v>
      </c>
      <c r="AA51" s="57">
        <f>('Total Expenditures by County'!AA51/'Total Expenditures by County'!AA$4)</f>
        <v>18.195269844603107</v>
      </c>
      <c r="AB51" s="57">
        <f>('Total Expenditures by County'!AB51/'Total Expenditures by County'!AB$4)</f>
        <v>1.5243893472986501</v>
      </c>
      <c r="AC51" s="57">
        <f>('Total Expenditures by County'!AC51/'Total Expenditures by County'!AC$4)</f>
        <v>17.956505340056378</v>
      </c>
      <c r="AD51" s="57">
        <f>('Total Expenditures by County'!AD51/'Total Expenditures by County'!AD$4)</f>
        <v>5.3403165296557011</v>
      </c>
      <c r="AE51" s="57">
        <f>('Total Expenditures by County'!AE51/'Total Expenditures by County'!AE$4)</f>
        <v>1.0853180584865842</v>
      </c>
      <c r="AF51" s="57">
        <f>('Total Expenditures by County'!AF51/'Total Expenditures by County'!AF$4)</f>
        <v>30.211838745238129</v>
      </c>
      <c r="AG51" s="57">
        <f>('Total Expenditures by County'!AG51/'Total Expenditures by County'!AG$4)</f>
        <v>0.51478457330849414</v>
      </c>
      <c r="AH51" s="57">
        <f>('Total Expenditures by County'!AH51/'Total Expenditures by County'!AH$4)</f>
        <v>16.106136786280047</v>
      </c>
      <c r="AI51" s="57">
        <f>('Total Expenditures by County'!AI51/'Total Expenditures by County'!AI$4)</f>
        <v>6.4328254847645425</v>
      </c>
      <c r="AJ51" s="57">
        <f>('Total Expenditures by County'!AJ51/'Total Expenditures by County'!AJ$4)</f>
        <v>15.7084616623864</v>
      </c>
      <c r="AK51" s="57">
        <f>('Total Expenditures by County'!AK51/'Total Expenditures by County'!AK$4)</f>
        <v>5.5730627999008782</v>
      </c>
      <c r="AL51" s="57">
        <f>('Total Expenditures by County'!AL51/'Total Expenditures by County'!AL$4)</f>
        <v>9.2475399289137012</v>
      </c>
      <c r="AM51" s="57">
        <f>('Total Expenditures by County'!AM51/'Total Expenditures by County'!AM$4)</f>
        <v>24.685101859177216</v>
      </c>
      <c r="AN51" s="57">
        <f>('Total Expenditures by County'!AN51/'Total Expenditures by County'!AN$4)</f>
        <v>15.121177282133823</v>
      </c>
      <c r="AO51" s="57">
        <f>('Total Expenditures by County'!AO51/'Total Expenditures by County'!AO$4)</f>
        <v>13.18109375</v>
      </c>
      <c r="AP51" s="57">
        <f>('Total Expenditures by County'!AP51/'Total Expenditures by County'!AP$4)</f>
        <v>22.124957776798137</v>
      </c>
      <c r="AQ51" s="57">
        <f>('Total Expenditures by County'!AQ51/'Total Expenditures by County'!AQ$4)</f>
        <v>22.978924693366157</v>
      </c>
      <c r="AR51" s="57">
        <f>('Total Expenditures by County'!AR51/'Total Expenditures by County'!AR$4)</f>
        <v>28.006997107862084</v>
      </c>
      <c r="AS51" s="57">
        <f>('Total Expenditures by County'!AS51/'Total Expenditures by County'!AS$4)</f>
        <v>0</v>
      </c>
      <c r="AT51" s="57">
        <f>('Total Expenditures by County'!AT51/'Total Expenditures by County'!AT$4)</f>
        <v>36.625798452955287</v>
      </c>
      <c r="AU51" s="57">
        <f>('Total Expenditures by County'!AU51/'Total Expenditures by County'!AU$4)</f>
        <v>5.3787760008362078</v>
      </c>
      <c r="AV51" s="57">
        <f>('Total Expenditures by County'!AV51/'Total Expenditures by County'!AV$4)</f>
        <v>9.3779716307621754</v>
      </c>
      <c r="AW51" s="57">
        <f>('Total Expenditures by County'!AW51/'Total Expenditures by County'!AW$4)</f>
        <v>15.003046040147808</v>
      </c>
      <c r="AX51" s="57">
        <f>('Total Expenditures by County'!AX51/'Total Expenditures by County'!AX$4)</f>
        <v>10.153806783158043</v>
      </c>
      <c r="AY51" s="57">
        <f>('Total Expenditures by County'!AY51/'Total Expenditures by County'!AY$4)</f>
        <v>18.677229045785804</v>
      </c>
      <c r="AZ51" s="57">
        <f>('Total Expenditures by County'!AZ51/'Total Expenditures by County'!AZ$4)</f>
        <v>3.5277278211165415</v>
      </c>
      <c r="BA51" s="57">
        <f>('Total Expenditures by County'!BA51/'Total Expenditures by County'!BA$4)</f>
        <v>22.087262196772684</v>
      </c>
      <c r="BB51" s="57">
        <f>('Total Expenditures by County'!BB51/'Total Expenditures by County'!BB$4)</f>
        <v>4.6481839125221835</v>
      </c>
      <c r="BC51" s="57">
        <f>('Total Expenditures by County'!BC51/'Total Expenditures by County'!BC$4)</f>
        <v>29.618178285512091</v>
      </c>
      <c r="BD51" s="57">
        <f>('Total Expenditures by County'!BD51/'Total Expenditures by County'!BD$4)</f>
        <v>0.23878443015009071</v>
      </c>
      <c r="BE51" s="57">
        <f>('Total Expenditures by County'!BE51/'Total Expenditures by County'!BE$4)</f>
        <v>37.626817939185074</v>
      </c>
      <c r="BF51" s="57">
        <f>('Total Expenditures by County'!BF51/'Total Expenditures by County'!BF$4)</f>
        <v>16.077824770894079</v>
      </c>
      <c r="BG51" s="57">
        <f>('Total Expenditures by County'!BG51/'Total Expenditures by County'!BG$4)</f>
        <v>0</v>
      </c>
      <c r="BH51" s="57">
        <f>('Total Expenditures by County'!BH51/'Total Expenditures by County'!BH$4)</f>
        <v>0.5156418169297865</v>
      </c>
      <c r="BI51" s="57">
        <f>('Total Expenditures by County'!BI51/'Total Expenditures by County'!BI$4)</f>
        <v>24.221016791487074</v>
      </c>
      <c r="BJ51" s="57">
        <f>('Total Expenditures by County'!BJ51/'Total Expenditures by County'!BJ$4)</f>
        <v>6.4230612933069331</v>
      </c>
      <c r="BK51" s="57">
        <f>('Total Expenditures by County'!BK51/'Total Expenditures by County'!BK$4)</f>
        <v>20.27571312876811</v>
      </c>
      <c r="BL51" s="57">
        <f>('Total Expenditures by County'!BL51/'Total Expenditures by County'!BL$4)</f>
        <v>0.18528741675429372</v>
      </c>
      <c r="BM51" s="57">
        <f>('Total Expenditures by County'!BM51/'Total Expenditures by County'!BM$4)</f>
        <v>13.709636889056414</v>
      </c>
      <c r="BN51" s="57">
        <f>('Total Expenditures by County'!BN51/'Total Expenditures by County'!BN$4)</f>
        <v>13.738856871971072</v>
      </c>
      <c r="BO51" s="57">
        <f>('Total Expenditures by County'!BO51/'Total Expenditures by County'!BO$4)</f>
        <v>2.2088994022312436</v>
      </c>
      <c r="BP51" s="57">
        <f>('Total Expenditures by County'!BP51/'Total Expenditures by County'!BP$4)</f>
        <v>0.60011205035674853</v>
      </c>
      <c r="BQ51" s="58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51</v>
      </c>
      <c r="D52" s="57">
        <f>('Total Expenditures by County'!D52/'Total Expenditures by County'!D$4)</f>
        <v>0</v>
      </c>
      <c r="E52" s="57">
        <f>('Total Expenditures by County'!E52/'Total Expenditures by County'!E$4)</f>
        <v>0</v>
      </c>
      <c r="F52" s="57">
        <f>('Total Expenditures by County'!F52/'Total Expenditures by County'!F$4)</f>
        <v>0</v>
      </c>
      <c r="G52" s="57">
        <f>('Total Expenditures by County'!G52/'Total Expenditures by County'!G$4)</f>
        <v>0</v>
      </c>
      <c r="H52" s="57">
        <f>('Total Expenditures by County'!H52/'Total Expenditures by County'!H$4)</f>
        <v>0.12860637263803287</v>
      </c>
      <c r="I52" s="57">
        <f>('Total Expenditures by County'!I52/'Total Expenditures by County'!I$4)</f>
        <v>0</v>
      </c>
      <c r="J52" s="57">
        <f>('Total Expenditures by County'!J52/'Total Expenditures by County'!J$4)</f>
        <v>0</v>
      </c>
      <c r="K52" s="57">
        <f>('Total Expenditures by County'!K52/'Total Expenditures by County'!K$4)</f>
        <v>0</v>
      </c>
      <c r="L52" s="57">
        <f>('Total Expenditures by County'!L52/'Total Expenditures by County'!L$4)</f>
        <v>0</v>
      </c>
      <c r="M52" s="57">
        <f>('Total Expenditures by County'!M52/'Total Expenditures by County'!M$4)</f>
        <v>0</v>
      </c>
      <c r="N52" s="57">
        <f>('Total Expenditures by County'!N52/'Total Expenditures by County'!N$4)</f>
        <v>0</v>
      </c>
      <c r="O52" s="57">
        <f>('Total Expenditures by County'!O52/'Total Expenditures by County'!O$4)</f>
        <v>0</v>
      </c>
      <c r="P52" s="57">
        <f>('Total Expenditures by County'!P52/'Total Expenditures by County'!P$4)</f>
        <v>0</v>
      </c>
      <c r="Q52" s="57">
        <f>('Total Expenditures by County'!Q52/'Total Expenditures by County'!Q$4)</f>
        <v>0</v>
      </c>
      <c r="R52" s="57">
        <f>('Total Expenditures by County'!R52/'Total Expenditures by County'!R$4)</f>
        <v>0</v>
      </c>
      <c r="S52" s="57">
        <f>('Total Expenditures by County'!S52/'Total Expenditures by County'!S$4)</f>
        <v>0</v>
      </c>
      <c r="T52" s="57">
        <f>('Total Expenditures by County'!T52/'Total Expenditures by County'!T$4)</f>
        <v>0</v>
      </c>
      <c r="U52" s="57">
        <f>('Total Expenditures by County'!U52/'Total Expenditures by County'!U$4)</f>
        <v>0</v>
      </c>
      <c r="V52" s="57">
        <f>('Total Expenditures by County'!V52/'Total Expenditures by County'!V$4)</f>
        <v>0</v>
      </c>
      <c r="W52" s="57">
        <f>('Total Expenditures by County'!W52/'Total Expenditures by County'!W$4)</f>
        <v>0</v>
      </c>
      <c r="X52" s="57">
        <f>('Total Expenditures by County'!X52/'Total Expenditures by County'!X$4)</f>
        <v>0</v>
      </c>
      <c r="Y52" s="57">
        <f>('Total Expenditures by County'!Y52/'Total Expenditures by County'!Y$4)</f>
        <v>0.82023239917976765</v>
      </c>
      <c r="Z52" s="57">
        <f>('Total Expenditures by County'!Z52/'Total Expenditures by County'!Z$4)</f>
        <v>0</v>
      </c>
      <c r="AA52" s="57">
        <f>('Total Expenditures by County'!AA52/'Total Expenditures by County'!AA$4)</f>
        <v>0</v>
      </c>
      <c r="AB52" s="57">
        <f>('Total Expenditures by County'!AB52/'Total Expenditures by County'!AB$4)</f>
        <v>0</v>
      </c>
      <c r="AC52" s="57">
        <f>('Total Expenditures by County'!AC52/'Total Expenditures by County'!AC$4)</f>
        <v>0</v>
      </c>
      <c r="AD52" s="57">
        <f>('Total Expenditures by County'!AD52/'Total Expenditures by County'!AD$4)</f>
        <v>0</v>
      </c>
      <c r="AE52" s="57">
        <f>('Total Expenditures by County'!AE52/'Total Expenditures by County'!AE$4)</f>
        <v>0</v>
      </c>
      <c r="AF52" s="57">
        <f>('Total Expenditures by County'!AF52/'Total Expenditures by County'!AF$4)</f>
        <v>0</v>
      </c>
      <c r="AG52" s="57">
        <f>('Total Expenditures by County'!AG52/'Total Expenditures by County'!AG$4)</f>
        <v>0</v>
      </c>
      <c r="AH52" s="57">
        <f>('Total Expenditures by County'!AH52/'Total Expenditures by County'!AH$4)</f>
        <v>0</v>
      </c>
      <c r="AI52" s="57">
        <f>('Total Expenditures by County'!AI52/'Total Expenditures by County'!AI$4)</f>
        <v>0.34626038781163437</v>
      </c>
      <c r="AJ52" s="57">
        <f>('Total Expenditures by County'!AJ52/'Total Expenditures by County'!AJ$4)</f>
        <v>0</v>
      </c>
      <c r="AK52" s="57">
        <f>('Total Expenditures by County'!AK52/'Total Expenditures by County'!AK$4)</f>
        <v>0</v>
      </c>
      <c r="AL52" s="57">
        <f>('Total Expenditures by County'!AL52/'Total Expenditures by County'!AL$4)</f>
        <v>0</v>
      </c>
      <c r="AM52" s="57">
        <f>('Total Expenditures by County'!AM52/'Total Expenditures by County'!AM$4)</f>
        <v>0</v>
      </c>
      <c r="AN52" s="57">
        <f>('Total Expenditures by County'!AN52/'Total Expenditures by County'!AN$4)</f>
        <v>0</v>
      </c>
      <c r="AO52" s="57">
        <f>('Total Expenditures by County'!AO52/'Total Expenditures by County'!AO$4)</f>
        <v>0</v>
      </c>
      <c r="AP52" s="57">
        <f>('Total Expenditures by County'!AP52/'Total Expenditures by County'!AP$4)</f>
        <v>0.36354892452495319</v>
      </c>
      <c r="AQ52" s="57">
        <f>('Total Expenditures by County'!AQ52/'Total Expenditures by County'!AQ$4)</f>
        <v>0</v>
      </c>
      <c r="AR52" s="57">
        <f>('Total Expenditures by County'!AR52/'Total Expenditures by County'!AR$4)</f>
        <v>0</v>
      </c>
      <c r="AS52" s="57">
        <f>('Total Expenditures by County'!AS52/'Total Expenditures by County'!AS$4)</f>
        <v>0.17238559813469362</v>
      </c>
      <c r="AT52" s="57">
        <f>('Total Expenditures by County'!AT52/'Total Expenditures by County'!AT$4)</f>
        <v>0</v>
      </c>
      <c r="AU52" s="57">
        <f>('Total Expenditures by County'!AU52/'Total Expenditures by County'!AU$4)</f>
        <v>0.42333019755409218</v>
      </c>
      <c r="AV52" s="57">
        <f>('Total Expenditures by County'!AV52/'Total Expenditures by County'!AV$4)</f>
        <v>0</v>
      </c>
      <c r="AW52" s="57">
        <f>('Total Expenditures by County'!AW52/'Total Expenditures by County'!AW$4)</f>
        <v>0</v>
      </c>
      <c r="AX52" s="57">
        <f>('Total Expenditures by County'!AX52/'Total Expenditures by County'!AX$4)</f>
        <v>0</v>
      </c>
      <c r="AY52" s="57">
        <f>('Total Expenditures by County'!AY52/'Total Expenditures by County'!AY$4)</f>
        <v>0</v>
      </c>
      <c r="AZ52" s="57">
        <f>('Total Expenditures by County'!AZ52/'Total Expenditures by County'!AZ$4)</f>
        <v>0.49615827431031395</v>
      </c>
      <c r="BA52" s="57">
        <f>('Total Expenditures by County'!BA52/'Total Expenditures by County'!BA$4)</f>
        <v>0</v>
      </c>
      <c r="BB52" s="57">
        <f>('Total Expenditures by County'!BB52/'Total Expenditures by County'!BB$4)</f>
        <v>0</v>
      </c>
      <c r="BC52" s="57">
        <f>('Total Expenditures by County'!BC52/'Total Expenditures by County'!BC$4)</f>
        <v>0</v>
      </c>
      <c r="BD52" s="57">
        <f>('Total Expenditures by County'!BD52/'Total Expenditures by County'!BD$4)</f>
        <v>0</v>
      </c>
      <c r="BE52" s="57">
        <f>('Total Expenditures by County'!BE52/'Total Expenditures by County'!BE$4)</f>
        <v>0</v>
      </c>
      <c r="BF52" s="57">
        <f>('Total Expenditures by County'!BF52/'Total Expenditures by County'!BF$4)</f>
        <v>0</v>
      </c>
      <c r="BG52" s="57">
        <f>('Total Expenditures by County'!BG52/'Total Expenditures by County'!BG$4)</f>
        <v>0</v>
      </c>
      <c r="BH52" s="57">
        <f>('Total Expenditures by County'!BH52/'Total Expenditures by County'!BH$4)</f>
        <v>0.41825856308500597</v>
      </c>
      <c r="BI52" s="57">
        <f>('Total Expenditures by County'!BI52/'Total Expenditures by County'!BI$4)</f>
        <v>0</v>
      </c>
      <c r="BJ52" s="57">
        <f>('Total Expenditures by County'!BJ52/'Total Expenditures by County'!BJ$4)</f>
        <v>0.43770805052871853</v>
      </c>
      <c r="BK52" s="57">
        <f>('Total Expenditures by County'!BK52/'Total Expenditures by County'!BK$4)</f>
        <v>0</v>
      </c>
      <c r="BL52" s="57">
        <f>('Total Expenditures by County'!BL52/'Total Expenditures by County'!BL$4)</f>
        <v>0</v>
      </c>
      <c r="BM52" s="57">
        <f>('Total Expenditures by County'!BM52/'Total Expenditures by County'!BM$4)</f>
        <v>0</v>
      </c>
      <c r="BN52" s="57">
        <f>('Total Expenditures by County'!BN52/'Total Expenditures by County'!BN$4)</f>
        <v>0</v>
      </c>
      <c r="BO52" s="57">
        <f>('Total Expenditures by County'!BO52/'Total Expenditures by County'!BO$4)</f>
        <v>0</v>
      </c>
      <c r="BP52" s="57">
        <f>('Total Expenditures by County'!BP52/'Total Expenditures by County'!BP$4)</f>
        <v>0.15387150460559923</v>
      </c>
      <c r="BQ52" s="58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52</v>
      </c>
      <c r="D53" s="57">
        <f>('Total Expenditures by County'!D53/'Total Expenditures by County'!D$4)</f>
        <v>14.60177800096511</v>
      </c>
      <c r="E53" s="57">
        <f>('Total Expenditures by County'!E53/'Total Expenditures by County'!E$4)</f>
        <v>3.8143021060813562</v>
      </c>
      <c r="F53" s="57">
        <f>('Total Expenditures by County'!F53/'Total Expenditures by County'!F$4)</f>
        <v>25.493070220991289</v>
      </c>
      <c r="G53" s="57">
        <f>('Total Expenditures by County'!G53/'Total Expenditures by County'!G$4)</f>
        <v>27.983229586232149</v>
      </c>
      <c r="H53" s="57">
        <f>('Total Expenditures by County'!H53/'Total Expenditures by County'!H$4)</f>
        <v>8.3779467843066051</v>
      </c>
      <c r="I53" s="57">
        <f>('Total Expenditures by County'!I53/'Total Expenditures by County'!I$4)</f>
        <v>1.4025644547592246</v>
      </c>
      <c r="J53" s="57">
        <f>('Total Expenditures by County'!J53/'Total Expenditures by County'!J$4)</f>
        <v>8.2479895525465668E-2</v>
      </c>
      <c r="K53" s="57">
        <f>('Total Expenditures by County'!K53/'Total Expenditures by County'!K$4)</f>
        <v>1.2794825925416264</v>
      </c>
      <c r="L53" s="57">
        <f>('Total Expenditures by County'!L53/'Total Expenditures by County'!L$4)</f>
        <v>33.430887414223221</v>
      </c>
      <c r="M53" s="57">
        <f>('Total Expenditures by County'!M53/'Total Expenditures by County'!M$4)</f>
        <v>0</v>
      </c>
      <c r="N53" s="57">
        <f>('Total Expenditures by County'!N53/'Total Expenditures by County'!N$4)</f>
        <v>1.8844945637314501</v>
      </c>
      <c r="O53" s="57">
        <f>('Total Expenditures by County'!O53/'Total Expenditures by County'!O$4)</f>
        <v>1.173657262737849</v>
      </c>
      <c r="P53" s="57">
        <f>('Total Expenditures by County'!P53/'Total Expenditures by County'!P$4)</f>
        <v>10.765448428559106</v>
      </c>
      <c r="Q53" s="57">
        <f>('Total Expenditures by County'!Q53/'Total Expenditures by County'!Q$4)</f>
        <v>5.2364585863492836</v>
      </c>
      <c r="R53" s="57">
        <f>('Total Expenditures by County'!R53/'Total Expenditures by County'!R$4)</f>
        <v>2.8959321570058383</v>
      </c>
      <c r="S53" s="57">
        <f>('Total Expenditures by County'!S53/'Total Expenditures by County'!S$4)</f>
        <v>18.676003670340297</v>
      </c>
      <c r="T53" s="57">
        <f>('Total Expenditures by County'!T53/'Total Expenditures by County'!T$4)</f>
        <v>9.5086148648648656</v>
      </c>
      <c r="U53" s="57">
        <f>('Total Expenditures by County'!U53/'Total Expenditures by County'!U$4)</f>
        <v>0</v>
      </c>
      <c r="V53" s="57">
        <f>('Total Expenditures by County'!V53/'Total Expenditures by County'!V$4)</f>
        <v>4.8464873210998274</v>
      </c>
      <c r="W53" s="57">
        <f>('Total Expenditures by County'!W53/'Total Expenditures by County'!W$4)</f>
        <v>11.958842293627947</v>
      </c>
      <c r="X53" s="57">
        <f>('Total Expenditures by County'!X53/'Total Expenditures by County'!X$4)</f>
        <v>0</v>
      </c>
      <c r="Y53" s="57">
        <f>('Total Expenditures by County'!Y53/'Total Expenditures by County'!Y$4)</f>
        <v>0.63568010936431985</v>
      </c>
      <c r="Z53" s="57">
        <f>('Total Expenditures by County'!Z53/'Total Expenditures by County'!Z$4)</f>
        <v>13.182781696509315</v>
      </c>
      <c r="AA53" s="57">
        <f>('Total Expenditures by County'!AA53/'Total Expenditures by County'!AA$4)</f>
        <v>0</v>
      </c>
      <c r="AB53" s="57">
        <f>('Total Expenditures by County'!AB53/'Total Expenditures by County'!AB$4)</f>
        <v>0.24601428579507859</v>
      </c>
      <c r="AC53" s="57">
        <f>('Total Expenditures by County'!AC53/'Total Expenditures by County'!AC$4)</f>
        <v>19.841148211378886</v>
      </c>
      <c r="AD53" s="57">
        <f>('Total Expenditures by County'!AD53/'Total Expenditures by County'!AD$4)</f>
        <v>58.485288137945915</v>
      </c>
      <c r="AE53" s="57">
        <f>('Total Expenditures by County'!AE53/'Total Expenditures by County'!AE$4)</f>
        <v>0.12059089538739826</v>
      </c>
      <c r="AF53" s="57">
        <f>('Total Expenditures by County'!AF53/'Total Expenditures by County'!AF$4)</f>
        <v>14.655414928205628</v>
      </c>
      <c r="AG53" s="57">
        <f>('Total Expenditures by County'!AG53/'Total Expenditures by County'!AG$4)</f>
        <v>0</v>
      </c>
      <c r="AH53" s="57">
        <f>('Total Expenditures by County'!AH53/'Total Expenditures by County'!AH$4)</f>
        <v>0</v>
      </c>
      <c r="AI53" s="57">
        <f>('Total Expenditures by County'!AI53/'Total Expenditures by County'!AI$4)</f>
        <v>0</v>
      </c>
      <c r="AJ53" s="57">
        <f>('Total Expenditures by County'!AJ53/'Total Expenditures by County'!AJ$4)</f>
        <v>3.3854831016302924</v>
      </c>
      <c r="AK53" s="57">
        <f>('Total Expenditures by County'!AK53/'Total Expenditures by County'!AK$4)</f>
        <v>6.2162875744354915</v>
      </c>
      <c r="AL53" s="57">
        <f>('Total Expenditures by County'!AL53/'Total Expenditures by County'!AL$4)</f>
        <v>5.5136881554476647</v>
      </c>
      <c r="AM53" s="57">
        <f>('Total Expenditures by County'!AM53/'Total Expenditures by County'!AM$4)</f>
        <v>1.2758850870253164</v>
      </c>
      <c r="AN53" s="57">
        <f>('Total Expenditures by County'!AN53/'Total Expenditures by County'!AN$4)</f>
        <v>0.88031731432513216</v>
      </c>
      <c r="AO53" s="57">
        <f>('Total Expenditures by County'!AO53/'Total Expenditures by County'!AO$4)</f>
        <v>0</v>
      </c>
      <c r="AP53" s="57">
        <f>('Total Expenditures by County'!AP53/'Total Expenditures by County'!AP$4)</f>
        <v>41.269959408474413</v>
      </c>
      <c r="AQ53" s="57">
        <f>('Total Expenditures by County'!AQ53/'Total Expenditures by County'!AQ$4)</f>
        <v>0.59915593265045941</v>
      </c>
      <c r="AR53" s="57">
        <f>('Total Expenditures by County'!AR53/'Total Expenditures by County'!AR$4)</f>
        <v>7.0182058082659164</v>
      </c>
      <c r="AS53" s="57">
        <f>('Total Expenditures by County'!AS53/'Total Expenditures by County'!AS$4)</f>
        <v>60.937981502177522</v>
      </c>
      <c r="AT53" s="57">
        <f>('Total Expenditures by County'!AT53/'Total Expenditures by County'!AT$4)</f>
        <v>37.098671266474412</v>
      </c>
      <c r="AU53" s="57">
        <f>('Total Expenditures by County'!AU53/'Total Expenditures by County'!AU$4)</f>
        <v>3.7833176544371274</v>
      </c>
      <c r="AV53" s="57">
        <f>('Total Expenditures by County'!AV53/'Total Expenditures by County'!AV$4)</f>
        <v>1.4419014267996539</v>
      </c>
      <c r="AW53" s="57">
        <f>('Total Expenditures by County'!AW53/'Total Expenditures by County'!AW$4)</f>
        <v>23.025766503545391</v>
      </c>
      <c r="AX53" s="57">
        <f>('Total Expenditures by County'!AX53/'Total Expenditures by County'!AX$4)</f>
        <v>74.955205062935363</v>
      </c>
      <c r="AY53" s="57">
        <f>('Total Expenditures by County'!AY53/'Total Expenditures by County'!AY$4)</f>
        <v>7.7118805683576204</v>
      </c>
      <c r="AZ53" s="57">
        <f>('Total Expenditures by County'!AZ53/'Total Expenditures by County'!AZ$4)</f>
        <v>26.948686065247308</v>
      </c>
      <c r="BA53" s="57">
        <f>('Total Expenditures by County'!BA53/'Total Expenditures by County'!BA$4)</f>
        <v>4.5547490914460571</v>
      </c>
      <c r="BB53" s="57">
        <f>('Total Expenditures by County'!BB53/'Total Expenditures by County'!BB$4)</f>
        <v>7.3024166879195231</v>
      </c>
      <c r="BC53" s="57">
        <f>('Total Expenditures by County'!BC53/'Total Expenditures by County'!BC$4)</f>
        <v>4.0916212254285584</v>
      </c>
      <c r="BD53" s="57">
        <f>('Total Expenditures by County'!BD53/'Total Expenditures by County'!BD$4)</f>
        <v>0.29068392984771013</v>
      </c>
      <c r="BE53" s="57">
        <f>('Total Expenditures by County'!BE53/'Total Expenditures by County'!BE$4)</f>
        <v>4.1581431501268931</v>
      </c>
      <c r="BF53" s="57">
        <f>('Total Expenditures by County'!BF53/'Total Expenditures by County'!BF$4)</f>
        <v>3.7644961407337645</v>
      </c>
      <c r="BG53" s="57">
        <f>('Total Expenditures by County'!BG53/'Total Expenditures by County'!BG$4)</f>
        <v>0.72808347399110018</v>
      </c>
      <c r="BH53" s="57">
        <f>('Total Expenditures by County'!BH53/'Total Expenditures by County'!BH$4)</f>
        <v>37.526203167640084</v>
      </c>
      <c r="BI53" s="57">
        <f>('Total Expenditures by County'!BI53/'Total Expenditures by County'!BI$4)</f>
        <v>8.2632088741778673E-2</v>
      </c>
      <c r="BJ53" s="57">
        <f>('Total Expenditures by County'!BJ53/'Total Expenditures by County'!BJ$4)</f>
        <v>0.436722377374478</v>
      </c>
      <c r="BK53" s="57">
        <f>('Total Expenditures by County'!BK53/'Total Expenditures by County'!BK$4)</f>
        <v>5.2191127508323587E-3</v>
      </c>
      <c r="BL53" s="57">
        <f>('Total Expenditures by County'!BL53/'Total Expenditures by County'!BL$4)</f>
        <v>1.3131352961794602</v>
      </c>
      <c r="BM53" s="57">
        <f>('Total Expenditures by County'!BM53/'Total Expenditures by County'!BM$4)</f>
        <v>0.31831888428194499</v>
      </c>
      <c r="BN53" s="57">
        <f>('Total Expenditures by County'!BN53/'Total Expenditures by County'!BN$4)</f>
        <v>7.1842450645845002</v>
      </c>
      <c r="BO53" s="57">
        <f>('Total Expenditures by County'!BO53/'Total Expenditures by County'!BO$4)</f>
        <v>0</v>
      </c>
      <c r="BP53" s="57">
        <f>('Total Expenditures by County'!BP53/'Total Expenditures by County'!BP$4)</f>
        <v>0.15850182081829717</v>
      </c>
      <c r="BQ53" s="58">
        <f>('Total Expenditures by County'!BQ53/'Total Expenditures by County'!BQ$4)</f>
        <v>0</v>
      </c>
    </row>
    <row r="54" spans="1:69" ht="15.75" x14ac:dyDescent="0.25">
      <c r="A54" s="15" t="s">
        <v>53</v>
      </c>
      <c r="B54" s="16"/>
      <c r="C54" s="17"/>
      <c r="D54" s="56">
        <f>('Total Expenditures by County'!D54/'Total Expenditures by County'!D$4)</f>
        <v>6.9641575092293628</v>
      </c>
      <c r="E54" s="56">
        <f>('Total Expenditures by County'!E54/'Total Expenditures by County'!E$4)</f>
        <v>13.254284339489951</v>
      </c>
      <c r="F54" s="56">
        <f>('Total Expenditures by County'!F54/'Total Expenditures by County'!F$4)</f>
        <v>29.459927297905487</v>
      </c>
      <c r="G54" s="56">
        <f>('Total Expenditures by County'!G54/'Total Expenditures by County'!G$4)</f>
        <v>33.982607103625043</v>
      </c>
      <c r="H54" s="56">
        <f>('Total Expenditures by County'!H54/'Total Expenditures by County'!H$4)</f>
        <v>80.600168413107028</v>
      </c>
      <c r="I54" s="56">
        <f>('Total Expenditures by County'!I54/'Total Expenditures by County'!I$4)</f>
        <v>82.89522575377579</v>
      </c>
      <c r="J54" s="56">
        <f>('Total Expenditures by County'!J54/'Total Expenditures by County'!J$4)</f>
        <v>47.406969551171905</v>
      </c>
      <c r="K54" s="56">
        <f>('Total Expenditures by County'!K54/'Total Expenditures by County'!K$4)</f>
        <v>287.4304569196068</v>
      </c>
      <c r="L54" s="56">
        <f>('Total Expenditures by County'!L54/'Total Expenditures by County'!L$4)</f>
        <v>34.156578398739235</v>
      </c>
      <c r="M54" s="56">
        <f>('Total Expenditures by County'!M54/'Total Expenditures by County'!M$4)</f>
        <v>21.349538198601927</v>
      </c>
      <c r="N54" s="56">
        <f>('Total Expenditures by County'!N54/'Total Expenditures by County'!N$4)</f>
        <v>125.66629629845086</v>
      </c>
      <c r="O54" s="56">
        <f>('Total Expenditures by County'!O54/'Total Expenditures by County'!O$4)</f>
        <v>45.532869738714552</v>
      </c>
      <c r="P54" s="56">
        <f>('Total Expenditures by County'!P54/'Total Expenditures by County'!P$4)</f>
        <v>40.826609540788454</v>
      </c>
      <c r="Q54" s="56">
        <f>('Total Expenditures by County'!Q54/'Total Expenditures by County'!Q$4)</f>
        <v>26.917537041535098</v>
      </c>
      <c r="R54" s="56">
        <f>('Total Expenditures by County'!R54/'Total Expenditures by County'!R$4)</f>
        <v>47.642654686196828</v>
      </c>
      <c r="S54" s="56">
        <f>('Total Expenditures by County'!S54/'Total Expenditures by County'!S$4)</f>
        <v>48.022554833108046</v>
      </c>
      <c r="T54" s="56">
        <f>('Total Expenditures by County'!T54/'Total Expenditures by County'!T$4)</f>
        <v>71.696030405405409</v>
      </c>
      <c r="U54" s="56">
        <f>('Total Expenditures by County'!U54/'Total Expenditures by County'!U$4)</f>
        <v>28.750802028355583</v>
      </c>
      <c r="V54" s="56">
        <f>('Total Expenditures by County'!V54/'Total Expenditures by County'!V$4)</f>
        <v>47.771957954747904</v>
      </c>
      <c r="W54" s="56">
        <f>('Total Expenditures by County'!W54/'Total Expenditures by County'!W$4)</f>
        <v>26.612075001945072</v>
      </c>
      <c r="X54" s="56">
        <f>('Total Expenditures by County'!X54/'Total Expenditures by County'!X$4)</f>
        <v>16.726171540438028</v>
      </c>
      <c r="Y54" s="56">
        <f>('Total Expenditures by County'!Y54/'Total Expenditures by County'!Y$4)</f>
        <v>90.974367737525625</v>
      </c>
      <c r="Z54" s="56">
        <f>('Total Expenditures by County'!Z54/'Total Expenditures by County'!Z$4)</f>
        <v>53.55225176342919</v>
      </c>
      <c r="AA54" s="56">
        <f>('Total Expenditures by County'!AA54/'Total Expenditures by County'!AA$4)</f>
        <v>22.989657706845865</v>
      </c>
      <c r="AB54" s="56">
        <f>('Total Expenditures by County'!AB54/'Total Expenditures by County'!AB$4)</f>
        <v>27.669583019924328</v>
      </c>
      <c r="AC54" s="56">
        <f>('Total Expenditures by County'!AC54/'Total Expenditures by County'!AC$4)</f>
        <v>28.429656171834676</v>
      </c>
      <c r="AD54" s="56">
        <f>('Total Expenditures by County'!AD54/'Total Expenditures by County'!AD$4)</f>
        <v>71.379904991313126</v>
      </c>
      <c r="AE54" s="56">
        <f>('Total Expenditures by County'!AE54/'Total Expenditures by County'!AE$4)</f>
        <v>11.76756104914079</v>
      </c>
      <c r="AF54" s="56">
        <f>('Total Expenditures by County'!AF54/'Total Expenditures by County'!AF$4)</f>
        <v>138.54670471512495</v>
      </c>
      <c r="AG54" s="56">
        <f>('Total Expenditures by County'!AG54/'Total Expenditures by County'!AG$4)</f>
        <v>27.402334614927266</v>
      </c>
      <c r="AH54" s="56">
        <f>('Total Expenditures by County'!AH54/'Total Expenditures by County'!AH$4)</f>
        <v>40.434396308285692</v>
      </c>
      <c r="AI54" s="56">
        <f>('Total Expenditures by County'!AI54/'Total Expenditures by County'!AI$4)</f>
        <v>27.543167128347182</v>
      </c>
      <c r="AJ54" s="56">
        <f>('Total Expenditures by County'!AJ54/'Total Expenditures by County'!AJ$4)</f>
        <v>31.174170559972708</v>
      </c>
      <c r="AK54" s="56">
        <f>('Total Expenditures by County'!AK54/'Total Expenditures by County'!AK$4)</f>
        <v>117.85237104731581</v>
      </c>
      <c r="AL54" s="56">
        <f>('Total Expenditures by County'!AL54/'Total Expenditures by County'!AL$4)</f>
        <v>54.969793596608106</v>
      </c>
      <c r="AM54" s="56">
        <f>('Total Expenditures by County'!AM54/'Total Expenditures by County'!AM$4)</f>
        <v>17.667845134493671</v>
      </c>
      <c r="AN54" s="56">
        <f>('Total Expenditures by County'!AN54/'Total Expenditures by County'!AN$4)</f>
        <v>55.156702690273626</v>
      </c>
      <c r="AO54" s="56">
        <f>('Total Expenditures by County'!AO54/'Total Expenditures by County'!AO$4)</f>
        <v>58.477343750000003</v>
      </c>
      <c r="AP54" s="56">
        <f>('Total Expenditures by County'!AP54/'Total Expenditures by County'!AP$4)</f>
        <v>64.047587695443326</v>
      </c>
      <c r="AQ54" s="56">
        <f>('Total Expenditures by County'!AQ54/'Total Expenditures by County'!AQ$4)</f>
        <v>32.724186339590567</v>
      </c>
      <c r="AR54" s="56">
        <f>('Total Expenditures by County'!AR54/'Total Expenditures by County'!AR$4)</f>
        <v>126.91268275779345</v>
      </c>
      <c r="AS54" s="56">
        <f>('Total Expenditures by County'!AS54/'Total Expenditures by County'!AS$4)</f>
        <v>144.69602785901986</v>
      </c>
      <c r="AT54" s="56">
        <f>('Total Expenditures by County'!AT54/'Total Expenditures by County'!AT$4)</f>
        <v>79.799962267202119</v>
      </c>
      <c r="AU54" s="56">
        <f>('Total Expenditures by County'!AU54/'Total Expenditures by County'!AU$4)</f>
        <v>28.508636458659979</v>
      </c>
      <c r="AV54" s="56">
        <f>('Total Expenditures by County'!AV54/'Total Expenditures by County'!AV$4)</f>
        <v>36.986696057280433</v>
      </c>
      <c r="AW54" s="56">
        <f>('Total Expenditures by County'!AW54/'Total Expenditures by County'!AW$4)</f>
        <v>43.45435933286727</v>
      </c>
      <c r="AX54" s="56">
        <f>('Total Expenditures by County'!AX54/'Total Expenditures by County'!AX$4)</f>
        <v>31.592312655102699</v>
      </c>
      <c r="AY54" s="56">
        <f>('Total Expenditures by County'!AY54/'Total Expenditures by County'!AY$4)</f>
        <v>86.557583344955191</v>
      </c>
      <c r="AZ54" s="56">
        <f>('Total Expenditures by County'!AZ54/'Total Expenditures by County'!AZ$4)</f>
        <v>81.142662924209432</v>
      </c>
      <c r="BA54" s="56">
        <f>('Total Expenditures by County'!BA54/'Total Expenditures by County'!BA$4)</f>
        <v>37.763306315988089</v>
      </c>
      <c r="BB54" s="56">
        <f>('Total Expenditures by County'!BB54/'Total Expenditures by County'!BB$4)</f>
        <v>31.084325339084479</v>
      </c>
      <c r="BC54" s="56">
        <f>('Total Expenditures by County'!BC54/'Total Expenditures by County'!BC$4)</f>
        <v>24.741392492243921</v>
      </c>
      <c r="BD54" s="56">
        <f>('Total Expenditures by County'!BD54/'Total Expenditures by County'!BD$4)</f>
        <v>30.104994777063059</v>
      </c>
      <c r="BE54" s="56">
        <f>('Total Expenditures by County'!BE54/'Total Expenditures by County'!BE$4)</f>
        <v>132.37648314806663</v>
      </c>
      <c r="BF54" s="56">
        <f>('Total Expenditures by County'!BF54/'Total Expenditures by County'!BF$4)</f>
        <v>63.740110304466739</v>
      </c>
      <c r="BG54" s="56">
        <f>('Total Expenditures by County'!BG54/'Total Expenditures by County'!BG$4)</f>
        <v>21.38863280650606</v>
      </c>
      <c r="BH54" s="56">
        <f>('Total Expenditures by County'!BH54/'Total Expenditures by County'!BH$4)</f>
        <v>146.53144176082023</v>
      </c>
      <c r="BI54" s="56">
        <f>('Total Expenditures by County'!BI54/'Total Expenditures by County'!BI$4)</f>
        <v>31.95642160924627</v>
      </c>
      <c r="BJ54" s="56">
        <f>('Total Expenditures by County'!BJ54/'Total Expenditures by County'!BJ$4)</f>
        <v>33.357029838228556</v>
      </c>
      <c r="BK54" s="56">
        <f>('Total Expenditures by County'!BK54/'Total Expenditures by County'!BK$4)</f>
        <v>102.29287771078917</v>
      </c>
      <c r="BL54" s="56">
        <f>('Total Expenditures by County'!BL54/'Total Expenditures by County'!BL$4)</f>
        <v>61.805862250262884</v>
      </c>
      <c r="BM54" s="56">
        <f>('Total Expenditures by County'!BM54/'Total Expenditures by County'!BM$4)</f>
        <v>23.911923608493531</v>
      </c>
      <c r="BN54" s="56">
        <f>('Total Expenditures by County'!BN54/'Total Expenditures by County'!BN$4)</f>
        <v>113.83479727479657</v>
      </c>
      <c r="BO54" s="56">
        <f>('Total Expenditures by County'!BO54/'Total Expenditures by County'!BO$4)</f>
        <v>65.219064667710896</v>
      </c>
      <c r="BP54" s="56">
        <f>('Total Expenditures by County'!BP54/'Total Expenditures by County'!BP$4)</f>
        <v>63.62473017285415</v>
      </c>
      <c r="BQ54" s="59">
        <f>('Total Expenditures by County'!BQ54/'Total Expenditures by County'!BQ$4)</f>
        <v>37.815495495495497</v>
      </c>
    </row>
    <row r="55" spans="1:69" x14ac:dyDescent="0.25">
      <c r="A55" s="10"/>
      <c r="B55" s="11">
        <v>571</v>
      </c>
      <c r="C55" s="12" t="s">
        <v>54</v>
      </c>
      <c r="D55" s="57">
        <f>('Total Expenditures by County'!D55/'Total Expenditures by County'!D$4)</f>
        <v>0</v>
      </c>
      <c r="E55" s="57">
        <f>('Total Expenditures by County'!E55/'Total Expenditures by County'!E$4)</f>
        <v>6.9813450790243179</v>
      </c>
      <c r="F55" s="57">
        <f>('Total Expenditures by County'!F55/'Total Expenditures by County'!F$4)</f>
        <v>17.102654203450463</v>
      </c>
      <c r="G55" s="57">
        <f>('Total Expenditures by County'!G55/'Total Expenditures by County'!G$4)</f>
        <v>31.478542658366898</v>
      </c>
      <c r="H55" s="57">
        <f>('Total Expenditures by County'!H55/'Total Expenditures by County'!H$4)</f>
        <v>24.654030342843512</v>
      </c>
      <c r="I55" s="57">
        <f>('Total Expenditures by County'!I55/'Total Expenditures by County'!I$4)</f>
        <v>32.808954085304158</v>
      </c>
      <c r="J55" s="57">
        <f>('Total Expenditures by County'!J55/'Total Expenditures by County'!J$4)</f>
        <v>39.204962540380784</v>
      </c>
      <c r="K55" s="57">
        <f>('Total Expenditures by County'!K55/'Total Expenditures by County'!K$4)</f>
        <v>27.187506356908241</v>
      </c>
      <c r="L55" s="57">
        <f>('Total Expenditures by County'!L55/'Total Expenditures by County'!L$4)</f>
        <v>26.398209199934982</v>
      </c>
      <c r="M55" s="57">
        <f>('Total Expenditures by County'!M55/'Total Expenditures by County'!M$4)</f>
        <v>12.066182425215002</v>
      </c>
      <c r="N55" s="57">
        <f>('Total Expenditures by County'!N55/'Total Expenditures by County'!N$4)</f>
        <v>17.142276659239911</v>
      </c>
      <c r="O55" s="57">
        <f>('Total Expenditures by County'!O55/'Total Expenditures by County'!O$4)</f>
        <v>19.403899476255447</v>
      </c>
      <c r="P55" s="57">
        <f>('Total Expenditures by County'!P55/'Total Expenditures by County'!P$4)</f>
        <v>7.6788969721367568</v>
      </c>
      <c r="Q55" s="57">
        <f>('Total Expenditures by County'!Q55/'Total Expenditures by County'!Q$4)</f>
        <v>12.202513966480447</v>
      </c>
      <c r="R55" s="57">
        <f>('Total Expenditures by County'!R55/'Total Expenditures by County'!R$4)</f>
        <v>15.809424520433694</v>
      </c>
      <c r="S55" s="57">
        <f>('Total Expenditures by County'!S55/'Total Expenditures by County'!S$4)</f>
        <v>10.990883348297535</v>
      </c>
      <c r="T55" s="57">
        <f>('Total Expenditures by County'!T55/'Total Expenditures by County'!T$4)</f>
        <v>25.588175675675675</v>
      </c>
      <c r="U55" s="57">
        <f>('Total Expenditures by County'!U55/'Total Expenditures by County'!U$4)</f>
        <v>24.636965745627652</v>
      </c>
      <c r="V55" s="57">
        <f>('Total Expenditures by County'!V55/'Total Expenditures by County'!V$4)</f>
        <v>9.5973038779024886</v>
      </c>
      <c r="W55" s="57">
        <f>('Total Expenditures by County'!W55/'Total Expenditures by County'!W$4)</f>
        <v>0</v>
      </c>
      <c r="X55" s="57">
        <f>('Total Expenditures by County'!X55/'Total Expenditures by County'!X$4)</f>
        <v>9.6088339654961459</v>
      </c>
      <c r="Y55" s="57">
        <f>('Total Expenditures by County'!Y55/'Total Expenditures by County'!Y$4)</f>
        <v>48.458714969241285</v>
      </c>
      <c r="Z55" s="57">
        <f>('Total Expenditures by County'!Z55/'Total Expenditures by County'!Z$4)</f>
        <v>38.786869234943026</v>
      </c>
      <c r="AA55" s="57">
        <f>('Total Expenditures by County'!AA55/'Total Expenditures by County'!AA$4)</f>
        <v>1.6188313733725326</v>
      </c>
      <c r="AB55" s="57">
        <f>('Total Expenditures by County'!AB55/'Total Expenditures by County'!AB$4)</f>
        <v>14.202138910411211</v>
      </c>
      <c r="AC55" s="57">
        <f>('Total Expenditures by County'!AC55/'Total Expenditures by County'!AC$4)</f>
        <v>9.3648906181760427</v>
      </c>
      <c r="AD55" s="57">
        <f>('Total Expenditures by County'!AD55/'Total Expenditures by County'!AD$4)</f>
        <v>29.811831651909415</v>
      </c>
      <c r="AE55" s="57">
        <f>('Total Expenditures by County'!AE55/'Total Expenditures by County'!AE$4)</f>
        <v>9.3676012461059184</v>
      </c>
      <c r="AF55" s="57">
        <f>('Total Expenditures by County'!AF55/'Total Expenditures by County'!AF$4)</f>
        <v>25.355148402941545</v>
      </c>
      <c r="AG55" s="57">
        <f>('Total Expenditures by County'!AG55/'Total Expenditures by County'!AG$4)</f>
        <v>10.908280153791273</v>
      </c>
      <c r="AH55" s="57">
        <f>('Total Expenditures by County'!AH55/'Total Expenditures by County'!AH$4)</f>
        <v>25.715476272470557</v>
      </c>
      <c r="AI55" s="57">
        <f>('Total Expenditures by County'!AI55/'Total Expenditures by County'!AI$4)</f>
        <v>18.31567405355494</v>
      </c>
      <c r="AJ55" s="57">
        <f>('Total Expenditures by County'!AJ55/'Total Expenditures by County'!AJ$4)</f>
        <v>13.670548916665878</v>
      </c>
      <c r="AK55" s="57">
        <f>('Total Expenditures by County'!AK55/'Total Expenditures by County'!AK$4)</f>
        <v>38.854180777808651</v>
      </c>
      <c r="AL55" s="57">
        <f>('Total Expenditures by County'!AL55/'Total Expenditures by County'!AL$4)</f>
        <v>22.617589464321497</v>
      </c>
      <c r="AM55" s="57">
        <f>('Total Expenditures by County'!AM55/'Total Expenditures by County'!AM$4)</f>
        <v>9.4458811313291147</v>
      </c>
      <c r="AN55" s="57">
        <f>('Total Expenditures by County'!AN55/'Total Expenditures by County'!AN$4)</f>
        <v>18.015865716256609</v>
      </c>
      <c r="AO55" s="57">
        <f>('Total Expenditures by County'!AO55/'Total Expenditures by County'!AO$4)</f>
        <v>48.148958333333333</v>
      </c>
      <c r="AP55" s="57">
        <f>('Total Expenditures by County'!AP55/'Total Expenditures by County'!AP$4)</f>
        <v>21.933164249686545</v>
      </c>
      <c r="AQ55" s="57">
        <f>('Total Expenditures by County'!AQ55/'Total Expenditures by County'!AQ$4)</f>
        <v>16.491217889538547</v>
      </c>
      <c r="AR55" s="57">
        <f>('Total Expenditures by County'!AR55/'Total Expenditures by County'!AR$4)</f>
        <v>26.595920352920793</v>
      </c>
      <c r="AS55" s="57">
        <f>('Total Expenditures by County'!AS55/'Total Expenditures by County'!AS$4)</f>
        <v>20.16579651189517</v>
      </c>
      <c r="AT55" s="57">
        <f>('Total Expenditures by County'!AT55/'Total Expenditures by County'!AT$4)</f>
        <v>38.930302131903083</v>
      </c>
      <c r="AU55" s="57">
        <f>('Total Expenditures by County'!AU55/'Total Expenditures by County'!AU$4)</f>
        <v>20.296109020591619</v>
      </c>
      <c r="AV55" s="57">
        <f>('Total Expenditures by County'!AV55/'Total Expenditures by County'!AV$4)</f>
        <v>4.1059573314990256</v>
      </c>
      <c r="AW55" s="57">
        <f>('Total Expenditures by County'!AW55/'Total Expenditures by County'!AW$4)</f>
        <v>10.195795465894337</v>
      </c>
      <c r="AX55" s="57">
        <f>('Total Expenditures by County'!AX55/'Total Expenditures by County'!AX$4)</f>
        <v>0</v>
      </c>
      <c r="AY55" s="57">
        <f>('Total Expenditures by County'!AY55/'Total Expenditures by County'!AY$4)</f>
        <v>18.703872836306907</v>
      </c>
      <c r="AZ55" s="57">
        <f>('Total Expenditures by County'!AZ55/'Total Expenditures by County'!AZ$4)</f>
        <v>31.908989079502067</v>
      </c>
      <c r="BA55" s="57">
        <f>('Total Expenditures by County'!BA55/'Total Expenditures by County'!BA$4)</f>
        <v>11.458315216945454</v>
      </c>
      <c r="BB55" s="57">
        <f>('Total Expenditures by County'!BB55/'Total Expenditures by County'!BB$4)</f>
        <v>6.1298283227739265</v>
      </c>
      <c r="BC55" s="57">
        <f>('Total Expenditures by County'!BC55/'Total Expenditures by County'!BC$4)</f>
        <v>5.9435780946904835</v>
      </c>
      <c r="BD55" s="57">
        <f>('Total Expenditures by County'!BD55/'Total Expenditures by County'!BD$4)</f>
        <v>11.843394359228105</v>
      </c>
      <c r="BE55" s="57">
        <f>('Total Expenditures by County'!BE55/'Total Expenditures by County'!BE$4)</f>
        <v>25.960138786136369</v>
      </c>
      <c r="BF55" s="57">
        <f>('Total Expenditures by County'!BF55/'Total Expenditures by County'!BF$4)</f>
        <v>12.597319191378597</v>
      </c>
      <c r="BG55" s="57">
        <f>('Total Expenditures by County'!BG55/'Total Expenditures by County'!BG$4)</f>
        <v>11.672284793616695</v>
      </c>
      <c r="BH55" s="57">
        <f>('Total Expenditures by County'!BH55/'Total Expenditures by County'!BH$4)</f>
        <v>33.235037873957509</v>
      </c>
      <c r="BI55" s="57">
        <f>('Total Expenditures by County'!BI55/'Total Expenditures by County'!BI$4)</f>
        <v>13.130486810881841</v>
      </c>
      <c r="BJ55" s="57">
        <f>('Total Expenditures by County'!BJ55/'Total Expenditures by County'!BJ$4)</f>
        <v>26.724651339737328</v>
      </c>
      <c r="BK55" s="57">
        <f>('Total Expenditures by County'!BK55/'Total Expenditures by County'!BK$4)</f>
        <v>70.398722217223067</v>
      </c>
      <c r="BL55" s="57">
        <f>('Total Expenditures by County'!BL55/'Total Expenditures by County'!BL$4)</f>
        <v>14.181607080266387</v>
      </c>
      <c r="BM55" s="57">
        <f>('Total Expenditures by County'!BM55/'Total Expenditures by County'!BM$4)</f>
        <v>15.126397788666917</v>
      </c>
      <c r="BN55" s="57">
        <f>('Total Expenditures by County'!BN55/'Total Expenditures by County'!BN$4)</f>
        <v>31.253231183912053</v>
      </c>
      <c r="BO55" s="57">
        <f>('Total Expenditures by County'!BO55/'Total Expenditures by County'!BO$4)</f>
        <v>13.12850429945977</v>
      </c>
      <c r="BP55" s="57">
        <f>('Total Expenditures by County'!BP55/'Total Expenditures by County'!BP$4)</f>
        <v>13.106744442796645</v>
      </c>
      <c r="BQ55" s="58">
        <f>('Total Expenditures by County'!BQ55/'Total Expenditures by County'!BQ$4)</f>
        <v>16.460500500500501</v>
      </c>
    </row>
    <row r="56" spans="1:69" x14ac:dyDescent="0.25">
      <c r="A56" s="10"/>
      <c r="B56" s="11">
        <v>572</v>
      </c>
      <c r="C56" s="12" t="s">
        <v>55</v>
      </c>
      <c r="D56" s="57">
        <f>('Total Expenditures by County'!D56/'Total Expenditures by County'!D$4)</f>
        <v>6.4706641610401228</v>
      </c>
      <c r="E56" s="57">
        <f>('Total Expenditures by County'!E56/'Total Expenditures by County'!E$4)</f>
        <v>6.2016508124514198</v>
      </c>
      <c r="F56" s="57">
        <f>('Total Expenditures by County'!F56/'Total Expenditures by County'!F$4)</f>
        <v>12.357273094455023</v>
      </c>
      <c r="G56" s="57">
        <f>('Total Expenditures by County'!G56/'Total Expenditures by County'!G$4)</f>
        <v>2.5040644452581473</v>
      </c>
      <c r="H56" s="57">
        <f>('Total Expenditures by County'!H56/'Total Expenditures by County'!H$4)</f>
        <v>53.20766617887395</v>
      </c>
      <c r="I56" s="57">
        <f>('Total Expenditures by County'!I56/'Total Expenditures by County'!I$4)</f>
        <v>26.37510691612577</v>
      </c>
      <c r="J56" s="57">
        <f>('Total Expenditures by County'!J56/'Total Expenditures by County'!J$4)</f>
        <v>4.8716062959653588</v>
      </c>
      <c r="K56" s="57">
        <f>('Total Expenditures by County'!K56/'Total Expenditures by County'!K$4)</f>
        <v>81.227951250740389</v>
      </c>
      <c r="L56" s="57">
        <f>('Total Expenditures by County'!L56/'Total Expenditures by County'!L$4)</f>
        <v>7.63070932360902</v>
      </c>
      <c r="M56" s="57">
        <f>('Total Expenditures by County'!M56/'Total Expenditures by County'!M$4)</f>
        <v>9.0966628079711054</v>
      </c>
      <c r="N56" s="57">
        <f>('Total Expenditures by County'!N56/'Total Expenditures by County'!N$4)</f>
        <v>102.71733439596046</v>
      </c>
      <c r="O56" s="57">
        <f>('Total Expenditures by County'!O56/'Total Expenditures by County'!O$4)</f>
        <v>14.888913340081862</v>
      </c>
      <c r="P56" s="57">
        <f>('Total Expenditures by County'!P56/'Total Expenditures by County'!P$4)</f>
        <v>18.30172240273744</v>
      </c>
      <c r="Q56" s="57">
        <f>('Total Expenditures by County'!Q56/'Total Expenditures by County'!Q$4)</f>
        <v>14.473949477775079</v>
      </c>
      <c r="R56" s="57">
        <f>('Total Expenditures by County'!R56/'Total Expenditures by County'!R$4)</f>
        <v>10.047565679733111</v>
      </c>
      <c r="S56" s="57">
        <f>('Total Expenditures by County'!S56/'Total Expenditures by County'!S$4)</f>
        <v>33.749282211676025</v>
      </c>
      <c r="T56" s="57">
        <f>('Total Expenditures by County'!T56/'Total Expenditures by County'!T$4)</f>
        <v>46.107854729729731</v>
      </c>
      <c r="U56" s="57">
        <f>('Total Expenditures by County'!U56/'Total Expenditures by County'!U$4)</f>
        <v>4.0733726585946393</v>
      </c>
      <c r="V56" s="57">
        <f>('Total Expenditures by County'!V56/'Total Expenditures by County'!V$4)</f>
        <v>37.930102737692259</v>
      </c>
      <c r="W56" s="57">
        <f>('Total Expenditures by County'!W56/'Total Expenditures by County'!W$4)</f>
        <v>26.612075001945072</v>
      </c>
      <c r="X56" s="57">
        <f>('Total Expenditures by County'!X56/'Total Expenditures by County'!X$4)</f>
        <v>6.5915208613728131</v>
      </c>
      <c r="Y56" s="57">
        <f>('Total Expenditures by County'!Y56/'Total Expenditures by County'!Y$4)</f>
        <v>42.515652768284347</v>
      </c>
      <c r="Z56" s="57">
        <f>('Total Expenditures by County'!Z56/'Total Expenditures by County'!Z$4)</f>
        <v>11.396672092602641</v>
      </c>
      <c r="AA56" s="57">
        <f>('Total Expenditures by County'!AA56/'Total Expenditures by County'!AA$4)</f>
        <v>21.370826333473332</v>
      </c>
      <c r="AB56" s="57">
        <f>('Total Expenditures by County'!AB56/'Total Expenditures by County'!AB$4)</f>
        <v>13.204044814188521</v>
      </c>
      <c r="AC56" s="57">
        <f>('Total Expenditures by County'!AC56/'Total Expenditures by County'!AC$4)</f>
        <v>19.060795251518641</v>
      </c>
      <c r="AD56" s="57">
        <f>('Total Expenditures by County'!AD56/'Total Expenditures by County'!AD$4)</f>
        <v>38.645047425131814</v>
      </c>
      <c r="AE56" s="57">
        <f>('Total Expenditures by County'!AE56/'Total Expenditures by County'!AE$4)</f>
        <v>1.359863330318561</v>
      </c>
      <c r="AF56" s="57">
        <f>('Total Expenditures by County'!AF56/'Total Expenditures by County'!AF$4)</f>
        <v>109.14741917028313</v>
      </c>
      <c r="AG56" s="57">
        <f>('Total Expenditures by County'!AG56/'Total Expenditures by County'!AG$4)</f>
        <v>16.473344167426376</v>
      </c>
      <c r="AH56" s="57">
        <f>('Total Expenditures by County'!AH56/'Total Expenditures by County'!AH$4)</f>
        <v>14.718920035815138</v>
      </c>
      <c r="AI56" s="57">
        <f>('Total Expenditures by County'!AI56/'Total Expenditures by County'!AI$4)</f>
        <v>5.9854570637119116</v>
      </c>
      <c r="AJ56" s="57">
        <f>('Total Expenditures by County'!AJ56/'Total Expenditures by County'!AJ$4)</f>
        <v>16.29620398712445</v>
      </c>
      <c r="AK56" s="57">
        <f>('Total Expenditures by County'!AK56/'Total Expenditures by County'!AK$4)</f>
        <v>75.909336256936669</v>
      </c>
      <c r="AL56" s="57">
        <f>('Total Expenditures by County'!AL56/'Total Expenditures by County'!AL$4)</f>
        <v>28.64495874393112</v>
      </c>
      <c r="AM56" s="57">
        <f>('Total Expenditures by County'!AM56/'Total Expenditures by County'!AM$4)</f>
        <v>8.2219640031645564</v>
      </c>
      <c r="AN56" s="57">
        <f>('Total Expenditures by County'!AN56/'Total Expenditures by County'!AN$4)</f>
        <v>20.018510002299379</v>
      </c>
      <c r="AO56" s="57">
        <f>('Total Expenditures by County'!AO56/'Total Expenditures by County'!AO$4)</f>
        <v>2.6675</v>
      </c>
      <c r="AP56" s="57">
        <f>('Total Expenditures by County'!AP56/'Total Expenditures by County'!AP$4)</f>
        <v>30.884483044879687</v>
      </c>
      <c r="AQ56" s="57">
        <f>('Total Expenditures by County'!AQ56/'Total Expenditures by County'!AQ$4)</f>
        <v>14.822813264752861</v>
      </c>
      <c r="AR56" s="57">
        <f>('Total Expenditures by County'!AR56/'Total Expenditures by County'!AR$4)</f>
        <v>100.31676240487265</v>
      </c>
      <c r="AS56" s="57">
        <f>('Total Expenditures by County'!AS56/'Total Expenditures by County'!AS$4)</f>
        <v>65.003480870285401</v>
      </c>
      <c r="AT56" s="57">
        <f>('Total Expenditures by County'!AT56/'Total Expenditures by County'!AT$4)</f>
        <v>38.070924184028243</v>
      </c>
      <c r="AU56" s="57">
        <f>('Total Expenditures by County'!AU56/'Total Expenditures by County'!AU$4)</f>
        <v>8.1336625901536532</v>
      </c>
      <c r="AV56" s="57">
        <f>('Total Expenditures by County'!AV56/'Total Expenditures by County'!AV$4)</f>
        <v>16.576941917060104</v>
      </c>
      <c r="AW56" s="57">
        <f>('Total Expenditures by County'!AW56/'Total Expenditures by County'!AW$4)</f>
        <v>32.640667132727451</v>
      </c>
      <c r="AX56" s="57">
        <f>('Total Expenditures by County'!AX56/'Total Expenditures by County'!AX$4)</f>
        <v>28.406812222332235</v>
      </c>
      <c r="AY56" s="57">
        <f>('Total Expenditures by County'!AY56/'Total Expenditures by County'!AY$4)</f>
        <v>16.744063932124011</v>
      </c>
      <c r="AZ56" s="57">
        <f>('Total Expenditures by County'!AZ56/'Total Expenditures by County'!AZ$4)</f>
        <v>49.233673844707369</v>
      </c>
      <c r="BA56" s="57">
        <f>('Total Expenditures by County'!BA56/'Total Expenditures by County'!BA$4)</f>
        <v>26.304991099042635</v>
      </c>
      <c r="BB56" s="57">
        <f>('Total Expenditures by County'!BB56/'Total Expenditures by County'!BB$4)</f>
        <v>24.425693486890072</v>
      </c>
      <c r="BC56" s="57">
        <f>('Total Expenditures by County'!BC56/'Total Expenditures by County'!BC$4)</f>
        <v>18.114167556535641</v>
      </c>
      <c r="BD56" s="57">
        <f>('Total Expenditures by County'!BD56/'Total Expenditures by County'!BD$4)</f>
        <v>18.151643850678983</v>
      </c>
      <c r="BE56" s="57">
        <f>('Total Expenditures by County'!BE56/'Total Expenditures by County'!BE$4)</f>
        <v>56.004902465748295</v>
      </c>
      <c r="BF56" s="57">
        <f>('Total Expenditures by County'!BF56/'Total Expenditures by County'!BF$4)</f>
        <v>46.099569416401103</v>
      </c>
      <c r="BG56" s="57">
        <f>('Total Expenditures by County'!BG56/'Total Expenditures by County'!BG$4)</f>
        <v>9.716348012889366</v>
      </c>
      <c r="BH56" s="57">
        <f>('Total Expenditures by County'!BH56/'Total Expenditures by County'!BH$4)</f>
        <v>105.83812390012497</v>
      </c>
      <c r="BI56" s="57">
        <f>('Total Expenditures by County'!BI56/'Total Expenditures by County'!BI$4)</f>
        <v>18.575306556966197</v>
      </c>
      <c r="BJ56" s="57">
        <f>('Total Expenditures by County'!BJ56/'Total Expenditures by County'!BJ$4)</f>
        <v>4.9685362753659525</v>
      </c>
      <c r="BK56" s="57">
        <f>('Total Expenditures by County'!BK56/'Total Expenditures by County'!BK$4)</f>
        <v>30.163299739044362</v>
      </c>
      <c r="BL56" s="57">
        <f>('Total Expenditures by County'!BL56/'Total Expenditures by County'!BL$4)</f>
        <v>18.631046267087278</v>
      </c>
      <c r="BM56" s="57">
        <f>('Total Expenditures by County'!BM56/'Total Expenditures by County'!BM$4)</f>
        <v>7.0578590275160193</v>
      </c>
      <c r="BN56" s="57">
        <f>('Total Expenditures by County'!BN56/'Total Expenditures by County'!BN$4)</f>
        <v>62.407005763045206</v>
      </c>
      <c r="BO56" s="57">
        <f>('Total Expenditures by County'!BO56/'Total Expenditures by County'!BO$4)</f>
        <v>52.090560368251126</v>
      </c>
      <c r="BP56" s="57">
        <f>('Total Expenditures by County'!BP56/'Total Expenditures by County'!BP$4)</f>
        <v>50.304793448349727</v>
      </c>
      <c r="BQ56" s="58">
        <f>('Total Expenditures by County'!BQ56/'Total Expenditures by County'!BQ$4)</f>
        <v>7.6850450450450447</v>
      </c>
    </row>
    <row r="57" spans="1:69" x14ac:dyDescent="0.25">
      <c r="A57" s="10"/>
      <c r="B57" s="11">
        <v>573</v>
      </c>
      <c r="C57" s="12" t="s">
        <v>56</v>
      </c>
      <c r="D57" s="57">
        <f>('Total Expenditures by County'!D57/'Total Expenditures by County'!D$4)</f>
        <v>0</v>
      </c>
      <c r="E57" s="57">
        <f>('Total Expenditures by County'!E57/'Total Expenditures by County'!E$4)</f>
        <v>0</v>
      </c>
      <c r="F57" s="57">
        <f>('Total Expenditures by County'!F57/'Total Expenditures by County'!F$4)</f>
        <v>0</v>
      </c>
      <c r="G57" s="57">
        <f>('Total Expenditures by County'!G57/'Total Expenditures by County'!G$4)</f>
        <v>0</v>
      </c>
      <c r="H57" s="57">
        <f>('Total Expenditures by County'!H57/'Total Expenditures by County'!H$4)</f>
        <v>2.7384718913895685</v>
      </c>
      <c r="I57" s="57">
        <f>('Total Expenditures by County'!I57/'Total Expenditures by County'!I$4)</f>
        <v>3.1788907209115629</v>
      </c>
      <c r="J57" s="57">
        <f>('Total Expenditures by County'!J57/'Total Expenditures by County'!J$4)</f>
        <v>3.3304007148257613</v>
      </c>
      <c r="K57" s="57">
        <f>('Total Expenditures by County'!K57/'Total Expenditures by County'!K$4)</f>
        <v>0</v>
      </c>
      <c r="L57" s="57">
        <f>('Total Expenditures by County'!L57/'Total Expenditures by County'!L$4)</f>
        <v>0</v>
      </c>
      <c r="M57" s="57">
        <f>('Total Expenditures by County'!M57/'Total Expenditures by County'!M$4)</f>
        <v>0.16793771767266005</v>
      </c>
      <c r="N57" s="57">
        <f>('Total Expenditures by County'!N57/'Total Expenditures by County'!N$4)</f>
        <v>5.8066852432504756</v>
      </c>
      <c r="O57" s="57">
        <f>('Total Expenditures by County'!O57/'Total Expenditures by County'!O$4)</f>
        <v>3.5464401508149583</v>
      </c>
      <c r="P57" s="57">
        <f>('Total Expenditures by County'!P57/'Total Expenditures by County'!P$4)</f>
        <v>0</v>
      </c>
      <c r="Q57" s="57">
        <f>('Total Expenditures by County'!Q57/'Total Expenditures by County'!Q$4)</f>
        <v>0.2410735972795725</v>
      </c>
      <c r="R57" s="57">
        <f>('Total Expenditures by County'!R57/'Total Expenditures by County'!R$4)</f>
        <v>8.2881567973311088E-3</v>
      </c>
      <c r="S57" s="57">
        <f>('Total Expenditures by County'!S57/'Total Expenditures by County'!S$4)</f>
        <v>1.7869130662141228</v>
      </c>
      <c r="T57" s="57">
        <f>('Total Expenditures by County'!T57/'Total Expenditures by County'!T$4)</f>
        <v>0</v>
      </c>
      <c r="U57" s="57">
        <f>('Total Expenditures by County'!U57/'Total Expenditures by County'!U$4)</f>
        <v>0</v>
      </c>
      <c r="V57" s="57">
        <f>('Total Expenditures by County'!V57/'Total Expenditures by County'!V$4)</f>
        <v>0</v>
      </c>
      <c r="W57" s="57">
        <f>('Total Expenditures by County'!W57/'Total Expenditures by County'!W$4)</f>
        <v>0</v>
      </c>
      <c r="X57" s="57">
        <f>('Total Expenditures by County'!X57/'Total Expenditures by County'!X$4)</f>
        <v>0</v>
      </c>
      <c r="Y57" s="57">
        <f>('Total Expenditures by County'!Y57/'Total Expenditures by County'!Y$4)</f>
        <v>0</v>
      </c>
      <c r="Z57" s="57">
        <f>('Total Expenditures by County'!Z57/'Total Expenditures by County'!Z$4)</f>
        <v>0</v>
      </c>
      <c r="AA57" s="57">
        <f>('Total Expenditures by County'!AA57/'Total Expenditures by County'!AA$4)</f>
        <v>0</v>
      </c>
      <c r="AB57" s="57">
        <f>('Total Expenditures by County'!AB57/'Total Expenditures by County'!AB$4)</f>
        <v>0.26339929532459749</v>
      </c>
      <c r="AC57" s="57">
        <f>('Total Expenditures by County'!AC57/'Total Expenditures by County'!AC$4)</f>
        <v>0</v>
      </c>
      <c r="AD57" s="57">
        <f>('Total Expenditures by County'!AD57/'Total Expenditures by County'!AD$4)</f>
        <v>0.15157785786115033</v>
      </c>
      <c r="AE57" s="57">
        <f>('Total Expenditures by County'!AE57/'Total Expenditures by County'!AE$4)</f>
        <v>0</v>
      </c>
      <c r="AF57" s="57">
        <f>('Total Expenditures by County'!AF57/'Total Expenditures by County'!AF$4)</f>
        <v>0</v>
      </c>
      <c r="AG57" s="57">
        <f>('Total Expenditures by County'!AG57/'Total Expenditures by County'!AG$4)</f>
        <v>5.8464465496056127E-3</v>
      </c>
      <c r="AH57" s="57">
        <f>('Total Expenditures by County'!AH57/'Total Expenditures by County'!AH$4)</f>
        <v>0</v>
      </c>
      <c r="AI57" s="57">
        <f>('Total Expenditures by County'!AI57/'Total Expenditures by County'!AI$4)</f>
        <v>0</v>
      </c>
      <c r="AJ57" s="57">
        <f>('Total Expenditures by County'!AJ57/'Total Expenditures by County'!AJ$4)</f>
        <v>1.9243829939128595E-2</v>
      </c>
      <c r="AK57" s="57">
        <f>('Total Expenditures by County'!AK57/'Total Expenditures by County'!AK$4)</f>
        <v>0</v>
      </c>
      <c r="AL57" s="57">
        <f>('Total Expenditures by County'!AL57/'Total Expenditures by County'!AL$4)</f>
        <v>3.7072453883554877</v>
      </c>
      <c r="AM57" s="57">
        <f>('Total Expenditures by County'!AM57/'Total Expenditures by County'!AM$4)</f>
        <v>0</v>
      </c>
      <c r="AN57" s="57">
        <f>('Total Expenditures by County'!AN57/'Total Expenditures by County'!AN$4)</f>
        <v>17.122326971717637</v>
      </c>
      <c r="AO57" s="57">
        <f>('Total Expenditures by County'!AO57/'Total Expenditures by County'!AO$4)</f>
        <v>1.4726041666666667</v>
      </c>
      <c r="AP57" s="57">
        <f>('Total Expenditures by County'!AP57/'Total Expenditures by County'!AP$4)</f>
        <v>2.9914065049494178</v>
      </c>
      <c r="AQ57" s="57">
        <f>('Total Expenditures by County'!AQ57/'Total Expenditures by County'!AQ$4)</f>
        <v>2.2215383713603261E-3</v>
      </c>
      <c r="AR57" s="57">
        <f>('Total Expenditures by County'!AR57/'Total Expenditures by County'!AR$4)</f>
        <v>0</v>
      </c>
      <c r="AS57" s="57">
        <f>('Total Expenditures by County'!AS57/'Total Expenditures by County'!AS$4)</f>
        <v>11.215189601550001</v>
      </c>
      <c r="AT57" s="57">
        <f>('Total Expenditures by County'!AT57/'Total Expenditures by County'!AT$4)</f>
        <v>0</v>
      </c>
      <c r="AU57" s="57">
        <f>('Total Expenditures by County'!AU57/'Total Expenditures by County'!AU$4)</f>
        <v>1.3758231420507996E-2</v>
      </c>
      <c r="AV57" s="57">
        <f>('Total Expenditures by County'!AV57/'Total Expenditures by County'!AV$4)</f>
        <v>0</v>
      </c>
      <c r="AW57" s="57">
        <f>('Total Expenditures by County'!AW57/'Total Expenditures by County'!AW$4)</f>
        <v>0</v>
      </c>
      <c r="AX57" s="57">
        <f>('Total Expenditures by County'!AX57/'Total Expenditures by County'!AX$4)</f>
        <v>3.1855004327704655</v>
      </c>
      <c r="AY57" s="57">
        <f>('Total Expenditures by County'!AY57/'Total Expenditures by County'!AY$4)</f>
        <v>1.5151673385723599</v>
      </c>
      <c r="AZ57" s="57">
        <f>('Total Expenditures by County'!AZ57/'Total Expenditures by County'!AZ$4)</f>
        <v>0</v>
      </c>
      <c r="BA57" s="57">
        <f>('Total Expenditures by County'!BA57/'Total Expenditures by County'!BA$4)</f>
        <v>0</v>
      </c>
      <c r="BB57" s="57">
        <f>('Total Expenditures by County'!BB57/'Total Expenditures by County'!BB$4)</f>
        <v>0.50763356759096312</v>
      </c>
      <c r="BC57" s="57">
        <f>('Total Expenditures by County'!BC57/'Total Expenditures by County'!BC$4)</f>
        <v>0</v>
      </c>
      <c r="BD57" s="57">
        <f>('Total Expenditures by County'!BD57/'Total Expenditures by County'!BD$4)</f>
        <v>0.10995656715597339</v>
      </c>
      <c r="BE57" s="57">
        <f>('Total Expenditures by County'!BE57/'Total Expenditures by County'!BE$4)</f>
        <v>45.677944991243926</v>
      </c>
      <c r="BF57" s="57">
        <f>('Total Expenditures by County'!BF57/'Total Expenditures by County'!BF$4)</f>
        <v>0</v>
      </c>
      <c r="BG57" s="57">
        <f>('Total Expenditures by County'!BG57/'Total Expenditures by County'!BG$4)</f>
        <v>0</v>
      </c>
      <c r="BH57" s="57">
        <f>('Total Expenditures by County'!BH57/'Total Expenditures by County'!BH$4)</f>
        <v>6.1572700145374784</v>
      </c>
      <c r="BI57" s="57">
        <f>('Total Expenditures by County'!BI57/'Total Expenditures by County'!BI$4)</f>
        <v>0</v>
      </c>
      <c r="BJ57" s="57">
        <f>('Total Expenditures by County'!BJ57/'Total Expenditures by County'!BJ$4)</f>
        <v>1.6638422231252756</v>
      </c>
      <c r="BK57" s="57">
        <f>('Total Expenditures by County'!BK57/'Total Expenditures by County'!BK$4)</f>
        <v>7.873661477548817E-2</v>
      </c>
      <c r="BL57" s="57">
        <f>('Total Expenditures by County'!BL57/'Total Expenditures by County'!BL$4)</f>
        <v>9.4635909568874865</v>
      </c>
      <c r="BM57" s="57">
        <f>('Total Expenditures by County'!BM57/'Total Expenditures by County'!BM$4)</f>
        <v>0</v>
      </c>
      <c r="BN57" s="57">
        <f>('Total Expenditures by County'!BN57/'Total Expenditures by County'!BN$4)</f>
        <v>2.7353896421897221E-2</v>
      </c>
      <c r="BO57" s="57">
        <f>('Total Expenditures by County'!BO57/'Total Expenditures by County'!BO$4)</f>
        <v>0</v>
      </c>
      <c r="BP57" s="57">
        <f>('Total Expenditures by County'!BP57/'Total Expenditures by County'!BP$4)</f>
        <v>0</v>
      </c>
      <c r="BQ57" s="58">
        <f>('Total Expenditures by County'!BQ57/'Total Expenditures by County'!BQ$4)</f>
        <v>0</v>
      </c>
    </row>
    <row r="58" spans="1:69" x14ac:dyDescent="0.25">
      <c r="A58" s="10"/>
      <c r="B58" s="11">
        <v>574</v>
      </c>
      <c r="C58" s="12" t="s">
        <v>57</v>
      </c>
      <c r="D58" s="57">
        <f>('Total Expenditures by County'!D58/'Total Expenditures by County'!D$4)</f>
        <v>0</v>
      </c>
      <c r="E58" s="57">
        <f>('Total Expenditures by County'!E58/'Total Expenditures by County'!E$4)</f>
        <v>0</v>
      </c>
      <c r="F58" s="57">
        <f>('Total Expenditures by County'!F58/'Total Expenditures by County'!F$4)</f>
        <v>0</v>
      </c>
      <c r="G58" s="57">
        <f>('Total Expenditures by County'!G58/'Total Expenditures by County'!G$4)</f>
        <v>0</v>
      </c>
      <c r="H58" s="57">
        <f>('Total Expenditures by County'!H58/'Total Expenditures by County'!H$4)</f>
        <v>0</v>
      </c>
      <c r="I58" s="57">
        <f>('Total Expenditures by County'!I58/'Total Expenditures by County'!I$4)</f>
        <v>0</v>
      </c>
      <c r="J58" s="57">
        <f>('Total Expenditures by County'!J58/'Total Expenditures by County'!J$4)</f>
        <v>0</v>
      </c>
      <c r="K58" s="57">
        <f>('Total Expenditures by County'!K58/'Total Expenditures by County'!K$4)</f>
        <v>0</v>
      </c>
      <c r="L58" s="57">
        <f>('Total Expenditures by County'!L58/'Total Expenditures by County'!L$4)</f>
        <v>0</v>
      </c>
      <c r="M58" s="57">
        <f>('Total Expenditures by County'!M58/'Total Expenditures by County'!M$4)</f>
        <v>0</v>
      </c>
      <c r="N58" s="57">
        <f>('Total Expenditures by County'!N58/'Total Expenditures by County'!N$4)</f>
        <v>0</v>
      </c>
      <c r="O58" s="57">
        <f>('Total Expenditures by County'!O58/'Total Expenditures by County'!O$4)</f>
        <v>0.25673752622390444</v>
      </c>
      <c r="P58" s="57">
        <f>('Total Expenditures by County'!P58/'Total Expenditures by County'!P$4)</f>
        <v>0</v>
      </c>
      <c r="Q58" s="57">
        <f>('Total Expenditures by County'!Q58/'Total Expenditures by County'!Q$4)</f>
        <v>0</v>
      </c>
      <c r="R58" s="57">
        <f>('Total Expenditures by County'!R58/'Total Expenditures by County'!R$4)</f>
        <v>0</v>
      </c>
      <c r="S58" s="57">
        <f>('Total Expenditures by County'!S58/'Total Expenditures by County'!S$4)</f>
        <v>0</v>
      </c>
      <c r="T58" s="57">
        <f>('Total Expenditures by County'!T58/'Total Expenditures by County'!T$4)</f>
        <v>0</v>
      </c>
      <c r="U58" s="57">
        <f>('Total Expenditures by County'!U58/'Total Expenditures by County'!U$4)</f>
        <v>0</v>
      </c>
      <c r="V58" s="57">
        <f>('Total Expenditures by County'!V58/'Total Expenditures by County'!V$4)</f>
        <v>0</v>
      </c>
      <c r="W58" s="57">
        <f>('Total Expenditures by County'!W58/'Total Expenditures by County'!W$4)</f>
        <v>0</v>
      </c>
      <c r="X58" s="57">
        <f>('Total Expenditures by County'!X58/'Total Expenditures by County'!X$4)</f>
        <v>0</v>
      </c>
      <c r="Y58" s="57">
        <f>('Total Expenditures by County'!Y58/'Total Expenditures by County'!Y$4)</f>
        <v>0</v>
      </c>
      <c r="Z58" s="57">
        <f>('Total Expenditures by County'!Z58/'Total Expenditures by County'!Z$4)</f>
        <v>3.3687104358835231</v>
      </c>
      <c r="AA58" s="57">
        <f>('Total Expenditures by County'!AA58/'Total Expenditures by County'!AA$4)</f>
        <v>0</v>
      </c>
      <c r="AB58" s="57">
        <f>('Total Expenditures by County'!AB58/'Total Expenditures by County'!AB$4)</f>
        <v>0</v>
      </c>
      <c r="AC58" s="57">
        <f>('Total Expenditures by County'!AC58/'Total Expenditures by County'!AC$4)</f>
        <v>0</v>
      </c>
      <c r="AD58" s="57">
        <f>('Total Expenditures by County'!AD58/'Total Expenditures by County'!AD$4)</f>
        <v>0</v>
      </c>
      <c r="AE58" s="57">
        <f>('Total Expenditures by County'!AE58/'Total Expenditures by County'!AE$4)</f>
        <v>0</v>
      </c>
      <c r="AF58" s="57">
        <f>('Total Expenditures by County'!AF58/'Total Expenditures by County'!AF$4)</f>
        <v>0</v>
      </c>
      <c r="AG58" s="57">
        <f>('Total Expenditures by County'!AG58/'Total Expenditures by County'!AG$4)</f>
        <v>4.9546157200047562E-3</v>
      </c>
      <c r="AH58" s="57">
        <f>('Total Expenditures by County'!AH58/'Total Expenditures by County'!AH$4)</f>
        <v>0</v>
      </c>
      <c r="AI58" s="57">
        <f>('Total Expenditures by County'!AI58/'Total Expenditures by County'!AI$4)</f>
        <v>0</v>
      </c>
      <c r="AJ58" s="57">
        <f>('Total Expenditures by County'!AJ58/'Total Expenditures by County'!AJ$4)</f>
        <v>0.56453411420574973</v>
      </c>
      <c r="AK58" s="57">
        <f>('Total Expenditures by County'!AK58/'Total Expenditures by County'!AK$4)</f>
        <v>0</v>
      </c>
      <c r="AL58" s="57">
        <f>('Total Expenditures by County'!AL58/'Total Expenditures by County'!AL$4)</f>
        <v>0</v>
      </c>
      <c r="AM58" s="57">
        <f>('Total Expenditures by County'!AM58/'Total Expenditures by County'!AM$4)</f>
        <v>0</v>
      </c>
      <c r="AN58" s="57">
        <f>('Total Expenditures by County'!AN58/'Total Expenditures by County'!AN$4)</f>
        <v>0</v>
      </c>
      <c r="AO58" s="57">
        <f>('Total Expenditures by County'!AO58/'Total Expenditures by County'!AO$4)</f>
        <v>0</v>
      </c>
      <c r="AP58" s="57">
        <f>('Total Expenditures by County'!AP58/'Total Expenditures by County'!AP$4)</f>
        <v>0</v>
      </c>
      <c r="AQ58" s="57">
        <f>('Total Expenditures by County'!AQ58/'Total Expenditures by County'!AQ$4)</f>
        <v>0</v>
      </c>
      <c r="AR58" s="57">
        <f>('Total Expenditures by County'!AR58/'Total Expenditures by County'!AR$4)</f>
        <v>0</v>
      </c>
      <c r="AS58" s="57">
        <f>('Total Expenditures by County'!AS58/'Total Expenditures by County'!AS$4)</f>
        <v>9.7648245962409008E-2</v>
      </c>
      <c r="AT58" s="57">
        <f>('Total Expenditures by County'!AT58/'Total Expenditures by County'!AT$4)</f>
        <v>0</v>
      </c>
      <c r="AU58" s="57">
        <f>('Total Expenditures by County'!AU58/'Total Expenditures by County'!AU$4)</f>
        <v>0</v>
      </c>
      <c r="AV58" s="57">
        <f>('Total Expenditures by County'!AV58/'Total Expenditures by County'!AV$4)</f>
        <v>0</v>
      </c>
      <c r="AW58" s="57">
        <f>('Total Expenditures by County'!AW58/'Total Expenditures by County'!AW$4)</f>
        <v>0.59305402976131028</v>
      </c>
      <c r="AX58" s="57">
        <f>('Total Expenditures by County'!AX58/'Total Expenditures by County'!AX$4)</f>
        <v>0</v>
      </c>
      <c r="AY58" s="57">
        <f>('Total Expenditures by County'!AY58/'Total Expenditures by County'!AY$4)</f>
        <v>6.1276274864024236</v>
      </c>
      <c r="AZ58" s="57">
        <f>('Total Expenditures by County'!AZ58/'Total Expenditures by County'!AZ$4)</f>
        <v>0</v>
      </c>
      <c r="BA58" s="57">
        <f>('Total Expenditures by County'!BA58/'Total Expenditures by County'!BA$4)</f>
        <v>0</v>
      </c>
      <c r="BB58" s="57">
        <f>('Total Expenditures by County'!BB58/'Total Expenditures by County'!BB$4)</f>
        <v>0</v>
      </c>
      <c r="BC58" s="57">
        <f>('Total Expenditures by County'!BC58/'Total Expenditures by County'!BC$4)</f>
        <v>0</v>
      </c>
      <c r="BD58" s="57">
        <f>('Total Expenditures by County'!BD58/'Total Expenditures by County'!BD$4)</f>
        <v>0</v>
      </c>
      <c r="BE58" s="57">
        <f>('Total Expenditures by County'!BE58/'Total Expenditures by County'!BE$4)</f>
        <v>0</v>
      </c>
      <c r="BF58" s="57">
        <f>('Total Expenditures by County'!BF58/'Total Expenditures by County'!BF$4)</f>
        <v>1.7376255000017376E-4</v>
      </c>
      <c r="BG58" s="57">
        <f>('Total Expenditures by County'!BG58/'Total Expenditures by County'!BG$4)</f>
        <v>0</v>
      </c>
      <c r="BH58" s="57">
        <f>('Total Expenditures by County'!BH58/'Total Expenditures by County'!BH$4)</f>
        <v>0.27237368971409626</v>
      </c>
      <c r="BI58" s="57">
        <f>('Total Expenditures by County'!BI58/'Total Expenditures by County'!BI$4)</f>
        <v>0</v>
      </c>
      <c r="BJ58" s="57">
        <f>('Total Expenditures by County'!BJ58/'Total Expenditures by County'!BJ$4)</f>
        <v>0</v>
      </c>
      <c r="BK58" s="57">
        <f>('Total Expenditures by County'!BK58/'Total Expenditures by County'!BK$4)</f>
        <v>0</v>
      </c>
      <c r="BL58" s="57">
        <f>('Total Expenditures by County'!BL58/'Total Expenditures by County'!BL$4)</f>
        <v>0</v>
      </c>
      <c r="BM58" s="57">
        <f>('Total Expenditures by County'!BM58/'Total Expenditures by County'!BM$4)</f>
        <v>0</v>
      </c>
      <c r="BN58" s="57">
        <f>('Total Expenditures by County'!BN58/'Total Expenditures by County'!BN$4)</f>
        <v>0</v>
      </c>
      <c r="BO58" s="57">
        <f>('Total Expenditures by County'!BO58/'Total Expenditures by County'!BO$4)</f>
        <v>0</v>
      </c>
      <c r="BP58" s="57">
        <f>('Total Expenditures by County'!BP58/'Total Expenditures by County'!BP$4)</f>
        <v>0</v>
      </c>
      <c r="BQ58" s="58">
        <f>('Total Expenditures by County'!BQ58/'Total Expenditures by County'!BQ$4)</f>
        <v>3.7425025025025027</v>
      </c>
    </row>
    <row r="59" spans="1:69" x14ac:dyDescent="0.25">
      <c r="A59" s="10"/>
      <c r="B59" s="11">
        <v>575</v>
      </c>
      <c r="C59" s="12" t="s">
        <v>58</v>
      </c>
      <c r="D59" s="57">
        <f>('Total Expenditures by County'!D59/'Total Expenditures by County'!D$4)</f>
        <v>0.49349334818924018</v>
      </c>
      <c r="E59" s="57">
        <f>('Total Expenditures by County'!E59/'Total Expenditures by County'!E$4)</f>
        <v>0</v>
      </c>
      <c r="F59" s="57">
        <f>('Total Expenditures by County'!F59/'Total Expenditures by County'!F$4)</f>
        <v>0</v>
      </c>
      <c r="G59" s="57">
        <f>('Total Expenditures by County'!G59/'Total Expenditures by County'!G$4)</f>
        <v>0</v>
      </c>
      <c r="H59" s="57">
        <f>('Total Expenditures by County'!H59/'Total Expenditures by County'!H$4)</f>
        <v>0</v>
      </c>
      <c r="I59" s="57">
        <f>('Total Expenditures by County'!I59/'Total Expenditures by County'!I$4)</f>
        <v>8.6173166090883768</v>
      </c>
      <c r="J59" s="57">
        <f>('Total Expenditures by County'!J59/'Total Expenditures by County'!J$4)</f>
        <v>0</v>
      </c>
      <c r="K59" s="57">
        <f>('Total Expenditures by County'!K59/'Total Expenditures by County'!K$4)</f>
        <v>178.86542500044871</v>
      </c>
      <c r="L59" s="57">
        <f>('Total Expenditures by County'!L59/'Total Expenditures by County'!L$4)</f>
        <v>0</v>
      </c>
      <c r="M59" s="57">
        <f>('Total Expenditures by County'!M59/'Total Expenditures by County'!M$4)</f>
        <v>1.8755247743159925E-2</v>
      </c>
      <c r="N59" s="57">
        <f>('Total Expenditures by County'!N59/'Total Expenditures by County'!N$4)</f>
        <v>0</v>
      </c>
      <c r="O59" s="57">
        <f>('Total Expenditures by County'!O59/'Total Expenditures by County'!O$4)</f>
        <v>7.4368792453383801</v>
      </c>
      <c r="P59" s="57">
        <f>('Total Expenditures by County'!P59/'Total Expenditures by County'!P$4)</f>
        <v>14.845990165914253</v>
      </c>
      <c r="Q59" s="57">
        <f>('Total Expenditures by County'!Q59/'Total Expenditures by County'!Q$4)</f>
        <v>0</v>
      </c>
      <c r="R59" s="57">
        <f>('Total Expenditures by County'!R59/'Total Expenditures by County'!R$4)</f>
        <v>21.777376329232695</v>
      </c>
      <c r="S59" s="57">
        <f>('Total Expenditures by County'!S59/'Total Expenditures by County'!S$4)</f>
        <v>1.4954762069203675</v>
      </c>
      <c r="T59" s="57">
        <f>('Total Expenditures by County'!T59/'Total Expenditures by County'!T$4)</f>
        <v>0</v>
      </c>
      <c r="U59" s="57">
        <f>('Total Expenditures by County'!U59/'Total Expenditures by County'!U$4)</f>
        <v>0</v>
      </c>
      <c r="V59" s="57">
        <f>('Total Expenditures by County'!V59/'Total Expenditures by County'!V$4)</f>
        <v>0.24455133915315636</v>
      </c>
      <c r="W59" s="57">
        <f>('Total Expenditures by County'!W59/'Total Expenditures by County'!W$4)</f>
        <v>0</v>
      </c>
      <c r="X59" s="57">
        <f>('Total Expenditures by County'!X59/'Total Expenditures by County'!X$4)</f>
        <v>0</v>
      </c>
      <c r="Y59" s="57">
        <f>('Total Expenditures by County'!Y59/'Total Expenditures by County'!Y$4)</f>
        <v>0</v>
      </c>
      <c r="Z59" s="57">
        <f>('Total Expenditures by County'!Z59/'Total Expenditures by County'!Z$4)</f>
        <v>0</v>
      </c>
      <c r="AA59" s="57">
        <f>('Total Expenditures by County'!AA59/'Total Expenditures by County'!AA$4)</f>
        <v>0</v>
      </c>
      <c r="AB59" s="57">
        <f>('Total Expenditures by County'!AB59/'Total Expenditures by County'!AB$4)</f>
        <v>0</v>
      </c>
      <c r="AC59" s="57">
        <f>('Total Expenditures by County'!AC59/'Total Expenditures by County'!AC$4)</f>
        <v>0</v>
      </c>
      <c r="AD59" s="57">
        <f>('Total Expenditures by County'!AD59/'Total Expenditures by County'!AD$4)</f>
        <v>1.1298904691817742</v>
      </c>
      <c r="AE59" s="57">
        <f>('Total Expenditures by County'!AE59/'Total Expenditures by County'!AE$4)</f>
        <v>1.04009647271631</v>
      </c>
      <c r="AF59" s="57">
        <f>('Total Expenditures by County'!AF59/'Total Expenditures by County'!AF$4)</f>
        <v>4.0441371419002836</v>
      </c>
      <c r="AG59" s="57">
        <f>('Total Expenditures by County'!AG59/'Total Expenditures by County'!AG$4)</f>
        <v>0</v>
      </c>
      <c r="AH59" s="57">
        <f>('Total Expenditures by County'!AH59/'Total Expenditures by County'!AH$4)</f>
        <v>0</v>
      </c>
      <c r="AI59" s="57">
        <f>('Total Expenditures by County'!AI59/'Total Expenditures by County'!AI$4)</f>
        <v>3.2420360110803323</v>
      </c>
      <c r="AJ59" s="57">
        <f>('Total Expenditures by County'!AJ59/'Total Expenditures by County'!AJ$4)</f>
        <v>0.62363971203750213</v>
      </c>
      <c r="AK59" s="57">
        <f>('Total Expenditures by County'!AK59/'Total Expenditures by County'!AK$4)</f>
        <v>0</v>
      </c>
      <c r="AL59" s="57">
        <f>('Total Expenditures by County'!AL59/'Total Expenditures by County'!AL$4)</f>
        <v>0</v>
      </c>
      <c r="AM59" s="57">
        <f>('Total Expenditures by County'!AM59/'Total Expenditures by County'!AM$4)</f>
        <v>0</v>
      </c>
      <c r="AN59" s="57">
        <f>('Total Expenditures by County'!AN59/'Total Expenditures by County'!AN$4)</f>
        <v>0</v>
      </c>
      <c r="AO59" s="57">
        <f>('Total Expenditures by County'!AO59/'Total Expenditures by County'!AO$4)</f>
        <v>6.1882812500000002</v>
      </c>
      <c r="AP59" s="57">
        <f>('Total Expenditures by County'!AP59/'Total Expenditures by County'!AP$4)</f>
        <v>8.172694326919224</v>
      </c>
      <c r="AQ59" s="57">
        <f>('Total Expenditures by County'!AQ59/'Total Expenditures by County'!AQ$4)</f>
        <v>1.4079336469278001</v>
      </c>
      <c r="AR59" s="57">
        <f>('Total Expenditures by County'!AR59/'Total Expenditures by County'!AR$4)</f>
        <v>0</v>
      </c>
      <c r="AS59" s="57">
        <f>('Total Expenditures by County'!AS59/'Total Expenditures by County'!AS$4)</f>
        <v>2.5519285709441153</v>
      </c>
      <c r="AT59" s="57">
        <f>('Total Expenditures by County'!AT59/'Total Expenditures by County'!AT$4)</f>
        <v>0.1439640999380104</v>
      </c>
      <c r="AU59" s="57">
        <f>('Total Expenditures by County'!AU59/'Total Expenditures by County'!AU$4)</f>
        <v>0</v>
      </c>
      <c r="AV59" s="57">
        <f>('Total Expenditures by County'!AV59/'Total Expenditures by County'!AV$4)</f>
        <v>16.303796808721298</v>
      </c>
      <c r="AW59" s="57">
        <f>('Total Expenditures by County'!AW59/'Total Expenditures by County'!AW$4)</f>
        <v>2.4842704484170579E-2</v>
      </c>
      <c r="AX59" s="57">
        <f>('Total Expenditures by County'!AX59/'Total Expenditures by County'!AX$4)</f>
        <v>0</v>
      </c>
      <c r="AY59" s="57">
        <f>('Total Expenditures by County'!AY59/'Total Expenditures by County'!AY$4)</f>
        <v>43.466851751549491</v>
      </c>
      <c r="AZ59" s="57">
        <f>('Total Expenditures by County'!AZ59/'Total Expenditures by County'!AZ$4)</f>
        <v>0</v>
      </c>
      <c r="BA59" s="57">
        <f>('Total Expenditures by County'!BA59/'Total Expenditures by County'!BA$4)</f>
        <v>0</v>
      </c>
      <c r="BB59" s="57">
        <f>('Total Expenditures by County'!BB59/'Total Expenditures by County'!BB$4)</f>
        <v>2.116996182951646E-2</v>
      </c>
      <c r="BC59" s="57">
        <f>('Total Expenditures by County'!BC59/'Total Expenditures by County'!BC$4)</f>
        <v>0</v>
      </c>
      <c r="BD59" s="57">
        <f>('Total Expenditures by County'!BD59/'Total Expenditures by County'!BD$4)</f>
        <v>0</v>
      </c>
      <c r="BE59" s="57">
        <f>('Total Expenditures by County'!BE59/'Total Expenditures by County'!BE$4)</f>
        <v>4.7334969049380522</v>
      </c>
      <c r="BF59" s="57">
        <f>('Total Expenditures by County'!BF59/'Total Expenditures by County'!BF$4)</f>
        <v>4.2328209654942333</v>
      </c>
      <c r="BG59" s="57">
        <f>('Total Expenditures by County'!BG59/'Total Expenditures by County'!BG$4)</f>
        <v>0</v>
      </c>
      <c r="BH59" s="57">
        <f>('Total Expenditures by County'!BH59/'Total Expenditures by County'!BH$4)</f>
        <v>0</v>
      </c>
      <c r="BI59" s="57">
        <f>('Total Expenditures by County'!BI59/'Total Expenditures by County'!BI$4)</f>
        <v>0</v>
      </c>
      <c r="BJ59" s="57">
        <f>('Total Expenditures by County'!BJ59/'Total Expenditures by County'!BJ$4)</f>
        <v>0</v>
      </c>
      <c r="BK59" s="57">
        <f>('Total Expenditures by County'!BK59/'Total Expenditures by County'!BK$4)</f>
        <v>1.6521191397462431</v>
      </c>
      <c r="BL59" s="57">
        <f>('Total Expenditures by County'!BL59/'Total Expenditures by County'!BL$4)</f>
        <v>19.52961794602173</v>
      </c>
      <c r="BM59" s="57">
        <f>('Total Expenditures by County'!BM59/'Total Expenditures by County'!BM$4)</f>
        <v>0</v>
      </c>
      <c r="BN59" s="57">
        <f>('Total Expenditures by County'!BN59/'Total Expenditures by County'!BN$4)</f>
        <v>10.317905793212065</v>
      </c>
      <c r="BO59" s="57">
        <f>('Total Expenditures by County'!BO59/'Total Expenditures by County'!BO$4)</f>
        <v>0</v>
      </c>
      <c r="BP59" s="57">
        <f>('Total Expenditures by County'!BP59/'Total Expenditures by County'!BP$4)</f>
        <v>0</v>
      </c>
      <c r="BQ59" s="58">
        <f>('Total Expenditures by County'!BQ59/'Total Expenditures by County'!BQ$4)</f>
        <v>8.2113713713713707</v>
      </c>
    </row>
    <row r="60" spans="1:69" x14ac:dyDescent="0.25">
      <c r="A60" s="10"/>
      <c r="B60" s="11">
        <v>579</v>
      </c>
      <c r="C60" s="12" t="s">
        <v>59</v>
      </c>
      <c r="D60" s="57">
        <f>('Total Expenditures by County'!D60/'Total Expenditures by County'!D$4)</f>
        <v>0</v>
      </c>
      <c r="E60" s="57">
        <f>('Total Expenditures by County'!E60/'Total Expenditures by County'!E$4)</f>
        <v>7.1288448014213274E-2</v>
      </c>
      <c r="F60" s="57">
        <f>('Total Expenditures by County'!F60/'Total Expenditures by County'!F$4)</f>
        <v>0</v>
      </c>
      <c r="G60" s="57">
        <f>('Total Expenditures by County'!G60/'Total Expenditures by County'!G$4)</f>
        <v>0</v>
      </c>
      <c r="H60" s="57">
        <f>('Total Expenditures by County'!H60/'Total Expenditures by County'!H$4)</f>
        <v>0</v>
      </c>
      <c r="I60" s="57">
        <f>('Total Expenditures by County'!I60/'Total Expenditures by County'!I$4)</f>
        <v>11.914957422345921</v>
      </c>
      <c r="J60" s="57">
        <f>('Total Expenditures by County'!J60/'Total Expenditures by County'!J$4)</f>
        <v>0</v>
      </c>
      <c r="K60" s="57">
        <f>('Total Expenditures by County'!K60/'Total Expenditures by County'!K$4)</f>
        <v>0.14957431150944411</v>
      </c>
      <c r="L60" s="57">
        <f>('Total Expenditures by County'!L60/'Total Expenditures by County'!L$4)</f>
        <v>0.12765987519522831</v>
      </c>
      <c r="M60" s="57">
        <f>('Total Expenditures by County'!M60/'Total Expenditures by County'!M$4)</f>
        <v>0</v>
      </c>
      <c r="N60" s="57">
        <f>('Total Expenditures by County'!N60/'Total Expenditures by County'!N$4)</f>
        <v>0</v>
      </c>
      <c r="O60" s="57">
        <f>('Total Expenditures by County'!O60/'Total Expenditures by County'!O$4)</f>
        <v>0</v>
      </c>
      <c r="P60" s="57">
        <f>('Total Expenditures by County'!P60/'Total Expenditures by County'!P$4)</f>
        <v>0</v>
      </c>
      <c r="Q60" s="57">
        <f>('Total Expenditures by County'!Q60/'Total Expenditures by County'!Q$4)</f>
        <v>0</v>
      </c>
      <c r="R60" s="57">
        <f>('Total Expenditures by County'!R60/'Total Expenditures by County'!R$4)</f>
        <v>0</v>
      </c>
      <c r="S60" s="57">
        <f>('Total Expenditures by County'!S60/'Total Expenditures by County'!S$4)</f>
        <v>0</v>
      </c>
      <c r="T60" s="57">
        <f>('Total Expenditures by County'!T60/'Total Expenditures by County'!T$4)</f>
        <v>0</v>
      </c>
      <c r="U60" s="57">
        <f>('Total Expenditures by County'!U60/'Total Expenditures by County'!U$4)</f>
        <v>4.0463624133291937E-2</v>
      </c>
      <c r="V60" s="57">
        <f>('Total Expenditures by County'!V60/'Total Expenditures by County'!V$4)</f>
        <v>0</v>
      </c>
      <c r="W60" s="57">
        <f>('Total Expenditures by County'!W60/'Total Expenditures by County'!W$4)</f>
        <v>0</v>
      </c>
      <c r="X60" s="57">
        <f>('Total Expenditures by County'!X60/'Total Expenditures by County'!X$4)</f>
        <v>0.52581671356906889</v>
      </c>
      <c r="Y60" s="57">
        <f>('Total Expenditures by County'!Y60/'Total Expenditures by County'!Y$4)</f>
        <v>0</v>
      </c>
      <c r="Z60" s="57">
        <f>('Total Expenditures by County'!Z60/'Total Expenditures by County'!Z$4)</f>
        <v>0</v>
      </c>
      <c r="AA60" s="57">
        <f>('Total Expenditures by County'!AA60/'Total Expenditures by County'!AA$4)</f>
        <v>0</v>
      </c>
      <c r="AB60" s="57">
        <f>('Total Expenditures by County'!AB60/'Total Expenditures by County'!AB$4)</f>
        <v>0</v>
      </c>
      <c r="AC60" s="57">
        <f>('Total Expenditures by County'!AC60/'Total Expenditures by County'!AC$4)</f>
        <v>3.9703021399928535E-3</v>
      </c>
      <c r="AD60" s="57">
        <f>('Total Expenditures by County'!AD60/'Total Expenditures by County'!AD$4)</f>
        <v>1.6415575872289736</v>
      </c>
      <c r="AE60" s="57">
        <f>('Total Expenditures by County'!AE60/'Total Expenditures by County'!AE$4)</f>
        <v>0</v>
      </c>
      <c r="AF60" s="57">
        <f>('Total Expenditures by County'!AF60/'Total Expenditures by County'!AF$4)</f>
        <v>0</v>
      </c>
      <c r="AG60" s="57">
        <f>('Total Expenditures by County'!AG60/'Total Expenditures by County'!AG$4)</f>
        <v>9.9092314400095124E-3</v>
      </c>
      <c r="AH60" s="57">
        <f>('Total Expenditures by County'!AH60/'Total Expenditures by County'!AH$4)</f>
        <v>0</v>
      </c>
      <c r="AI60" s="57">
        <f>('Total Expenditures by County'!AI60/'Total Expenditures by County'!AI$4)</f>
        <v>0</v>
      </c>
      <c r="AJ60" s="57">
        <f>('Total Expenditures by County'!AJ60/'Total Expenditures by County'!AJ$4)</f>
        <v>0</v>
      </c>
      <c r="AK60" s="57">
        <f>('Total Expenditures by County'!AK60/'Total Expenditures by County'!AK$4)</f>
        <v>3.0888540125704931</v>
      </c>
      <c r="AL60" s="57">
        <f>('Total Expenditures by County'!AL60/'Total Expenditures by County'!AL$4)</f>
        <v>0</v>
      </c>
      <c r="AM60" s="57">
        <f>('Total Expenditures by County'!AM60/'Total Expenditures by County'!AM$4)</f>
        <v>0</v>
      </c>
      <c r="AN60" s="57">
        <f>('Total Expenditures by County'!AN60/'Total Expenditures by County'!AN$4)</f>
        <v>0</v>
      </c>
      <c r="AO60" s="57">
        <f>('Total Expenditures by County'!AO60/'Total Expenditures by County'!AO$4)</f>
        <v>0</v>
      </c>
      <c r="AP60" s="57">
        <f>('Total Expenditures by County'!AP60/'Total Expenditures by County'!AP$4)</f>
        <v>6.5839569008456097E-2</v>
      </c>
      <c r="AQ60" s="57">
        <f>('Total Expenditures by County'!AQ60/'Total Expenditures by County'!AQ$4)</f>
        <v>0</v>
      </c>
      <c r="AR60" s="57">
        <f>('Total Expenditures by County'!AR60/'Total Expenditures by County'!AR$4)</f>
        <v>0</v>
      </c>
      <c r="AS60" s="57">
        <f>('Total Expenditures by County'!AS60/'Total Expenditures by County'!AS$4)</f>
        <v>45.661984058382764</v>
      </c>
      <c r="AT60" s="57">
        <f>('Total Expenditures by County'!AT60/'Total Expenditures by County'!AT$4)</f>
        <v>2.6547718513327765</v>
      </c>
      <c r="AU60" s="57">
        <f>('Total Expenditures by County'!AU60/'Total Expenditures by County'!AU$4)</f>
        <v>6.5106616494198813E-2</v>
      </c>
      <c r="AV60" s="57">
        <f>('Total Expenditures by County'!AV60/'Total Expenditures by County'!AV$4)</f>
        <v>0</v>
      </c>
      <c r="AW60" s="57">
        <f>('Total Expenditures by County'!AW60/'Total Expenditures by County'!AW$4)</f>
        <v>0</v>
      </c>
      <c r="AX60" s="57">
        <f>('Total Expenditures by County'!AX60/'Total Expenditures by County'!AX$4)</f>
        <v>0</v>
      </c>
      <c r="AY60" s="57">
        <f>('Total Expenditures by County'!AY60/'Total Expenditures by County'!AY$4)</f>
        <v>0</v>
      </c>
      <c r="AZ60" s="57">
        <f>('Total Expenditures by County'!AZ60/'Total Expenditures by County'!AZ$4)</f>
        <v>0</v>
      </c>
      <c r="BA60" s="57">
        <f>('Total Expenditures by County'!BA60/'Total Expenditures by County'!BA$4)</f>
        <v>0</v>
      </c>
      <c r="BB60" s="57">
        <f>('Total Expenditures by County'!BB60/'Total Expenditures by County'!BB$4)</f>
        <v>0</v>
      </c>
      <c r="BC60" s="57">
        <f>('Total Expenditures by County'!BC60/'Total Expenditures by County'!BC$4)</f>
        <v>0.68364684101779949</v>
      </c>
      <c r="BD60" s="57">
        <f>('Total Expenditures by County'!BD60/'Total Expenditures by County'!BD$4)</f>
        <v>0</v>
      </c>
      <c r="BE60" s="57">
        <f>('Total Expenditures by County'!BE60/'Total Expenditures by County'!BE$4)</f>
        <v>0</v>
      </c>
      <c r="BF60" s="57">
        <f>('Total Expenditures by County'!BF60/'Total Expenditures by County'!BF$4)</f>
        <v>0.81022696864281019</v>
      </c>
      <c r="BG60" s="57">
        <f>('Total Expenditures by County'!BG60/'Total Expenditures by County'!BG$4)</f>
        <v>0</v>
      </c>
      <c r="BH60" s="57">
        <f>('Total Expenditures by County'!BH60/'Total Expenditures by County'!BH$4)</f>
        <v>1.0286362824861639</v>
      </c>
      <c r="BI60" s="57">
        <f>('Total Expenditures by County'!BI60/'Total Expenditures by County'!BI$4)</f>
        <v>0.25062824139822942</v>
      </c>
      <c r="BJ60" s="57">
        <f>('Total Expenditures by County'!BJ60/'Total Expenditures by County'!BJ$4)</f>
        <v>0</v>
      </c>
      <c r="BK60" s="57">
        <f>('Total Expenditures by County'!BK60/'Total Expenditures by County'!BK$4)</f>
        <v>0</v>
      </c>
      <c r="BL60" s="57">
        <f>('Total Expenditures by County'!BL60/'Total Expenditures by County'!BL$4)</f>
        <v>0</v>
      </c>
      <c r="BM60" s="57">
        <f>('Total Expenditures by County'!BM60/'Total Expenditures by County'!BM$4)</f>
        <v>1.7276667923105917</v>
      </c>
      <c r="BN60" s="57">
        <f>('Total Expenditures by County'!BN60/'Total Expenditures by County'!BN$4)</f>
        <v>9.8293006382053463</v>
      </c>
      <c r="BO60" s="57">
        <f>('Total Expenditures by County'!BO60/'Total Expenditures by County'!BO$4)</f>
        <v>0</v>
      </c>
      <c r="BP60" s="57">
        <f>('Total Expenditures by County'!BP60/'Total Expenditures by County'!BP$4)</f>
        <v>0.21319228170777926</v>
      </c>
      <c r="BQ60" s="58">
        <f>('Total Expenditures by County'!BQ60/'Total Expenditures by County'!BQ$4)</f>
        <v>1.716076076076076</v>
      </c>
    </row>
    <row r="61" spans="1:69" ht="15.75" x14ac:dyDescent="0.25">
      <c r="A61" s="15" t="s">
        <v>60</v>
      </c>
      <c r="B61" s="16"/>
      <c r="C61" s="17"/>
      <c r="D61" s="56">
        <f>('Total Expenditures by County'!D61/'Total Expenditures by County'!D$4)</f>
        <v>263.42952140702175</v>
      </c>
      <c r="E61" s="56">
        <f>('Total Expenditures by County'!E61/'Total Expenditures by County'!E$4)</f>
        <v>336.9569160158419</v>
      </c>
      <c r="F61" s="56">
        <f>('Total Expenditures by County'!F61/'Total Expenditures by County'!F$4)</f>
        <v>253.27672955974842</v>
      </c>
      <c r="G61" s="56">
        <f>('Total Expenditures by County'!G61/'Total Expenditures by County'!G$4)</f>
        <v>498.68290003661662</v>
      </c>
      <c r="H61" s="56">
        <f>('Total Expenditures by County'!H61/'Total Expenditures by County'!H$4)</f>
        <v>75.080111943088482</v>
      </c>
      <c r="I61" s="56">
        <f>('Total Expenditures by County'!I61/'Total Expenditures by County'!I$4)</f>
        <v>257.97335729494949</v>
      </c>
      <c r="J61" s="56">
        <f>('Total Expenditures by County'!J61/'Total Expenditures by County'!J$4)</f>
        <v>33.850642655852639</v>
      </c>
      <c r="K61" s="56">
        <f>('Total Expenditures by County'!K61/'Total Expenditures by County'!K$4)</f>
        <v>557.59804596119443</v>
      </c>
      <c r="L61" s="56">
        <f>('Total Expenditures by County'!L61/'Total Expenditures by County'!L$4)</f>
        <v>114.37593373898417</v>
      </c>
      <c r="M61" s="56">
        <f>('Total Expenditures by County'!M61/'Total Expenditures by County'!M$4)</f>
        <v>135.99935909219633</v>
      </c>
      <c r="N61" s="56">
        <f>('Total Expenditures by County'!N61/'Total Expenditures by County'!N$4)</f>
        <v>767.9273477175816</v>
      </c>
      <c r="O61" s="56">
        <f>('Total Expenditures by County'!O61/'Total Expenditures by County'!O$4)</f>
        <v>342.26496779777887</v>
      </c>
      <c r="P61" s="56">
        <f>('Total Expenditures by County'!P61/'Total Expenditures by County'!P$4)</f>
        <v>196.80231187278949</v>
      </c>
      <c r="Q61" s="56">
        <f>('Total Expenditures by County'!Q61/'Total Expenditures by County'!Q$4)</f>
        <v>89.351651688122416</v>
      </c>
      <c r="R61" s="56">
        <f>('Total Expenditures by County'!R61/'Total Expenditures by County'!R$4)</f>
        <v>74.384008157839872</v>
      </c>
      <c r="S61" s="56">
        <f>('Total Expenditures by County'!S61/'Total Expenditures by County'!S$4)</f>
        <v>89.687113356289402</v>
      </c>
      <c r="T61" s="56">
        <f>('Total Expenditures by County'!T61/'Total Expenditures by County'!T$4)</f>
        <v>174.72128378378378</v>
      </c>
      <c r="U61" s="56">
        <f>('Total Expenditures by County'!U61/'Total Expenditures by County'!U$4)</f>
        <v>512.42413329193835</v>
      </c>
      <c r="V61" s="56">
        <f>('Total Expenditures by County'!V61/'Total Expenditures by County'!V$4)</f>
        <v>36.149058732703843</v>
      </c>
      <c r="W61" s="56">
        <f>('Total Expenditures by County'!W61/'Total Expenditures by County'!W$4)</f>
        <v>118.26032832801681</v>
      </c>
      <c r="X61" s="56">
        <f>('Total Expenditures by County'!X61/'Total Expenditures by County'!X$4)</f>
        <v>382.69821363024596</v>
      </c>
      <c r="Y61" s="56">
        <f>('Total Expenditures by County'!Y61/'Total Expenditures by County'!Y$4)</f>
        <v>37.335269993164729</v>
      </c>
      <c r="Z61" s="56">
        <f>('Total Expenditures by County'!Z61/'Total Expenditures by County'!Z$4)</f>
        <v>58.207379272924577</v>
      </c>
      <c r="AA61" s="56">
        <f>('Total Expenditures by County'!AA61/'Total Expenditures by County'!AA$4)</f>
        <v>412.29814153716927</v>
      </c>
      <c r="AB61" s="56">
        <f>('Total Expenditures by County'!AB61/'Total Expenditures by County'!AB$4)</f>
        <v>48.492164303609904</v>
      </c>
      <c r="AC61" s="56">
        <f>('Total Expenditures by County'!AC61/'Total Expenditures by County'!AC$4)</f>
        <v>11.776313177432803</v>
      </c>
      <c r="AD61" s="56">
        <f>('Total Expenditures by County'!AD61/'Total Expenditures by County'!AD$4)</f>
        <v>730.34972309878901</v>
      </c>
      <c r="AE61" s="56">
        <f>('Total Expenditures by County'!AE61/'Total Expenditures by County'!AE$4)</f>
        <v>69.738870465279874</v>
      </c>
      <c r="AF61" s="56">
        <f>('Total Expenditures by County'!AF61/'Total Expenditures by County'!AF$4)</f>
        <v>221.14255613077879</v>
      </c>
      <c r="AG61" s="56">
        <f>('Total Expenditures by County'!AG61/'Total Expenditures by County'!AG$4)</f>
        <v>251.45196004597884</v>
      </c>
      <c r="AH61" s="56">
        <f>('Total Expenditures by County'!AH61/'Total Expenditures by County'!AH$4)</f>
        <v>371.89517184379088</v>
      </c>
      <c r="AI61" s="56">
        <f>('Total Expenditures by County'!AI61/'Total Expenditures by County'!AI$4)</f>
        <v>356.07779316712833</v>
      </c>
      <c r="AJ61" s="56">
        <f>('Total Expenditures by County'!AJ61/'Total Expenditures by County'!AJ$4)</f>
        <v>408.98977474105169</v>
      </c>
      <c r="AK61" s="56">
        <f>('Total Expenditures by County'!AK61/'Total Expenditures by County'!AK$4)</f>
        <v>645.21348361855985</v>
      </c>
      <c r="AL61" s="56">
        <f>('Total Expenditures by County'!AL61/'Total Expenditures by County'!AL$4)</f>
        <v>407.51320651237683</v>
      </c>
      <c r="AM61" s="56">
        <f>('Total Expenditures by County'!AM61/'Total Expenditures by County'!AM$4)</f>
        <v>46.507268591772153</v>
      </c>
      <c r="AN61" s="56">
        <f>('Total Expenditures by County'!AN61/'Total Expenditures by County'!AN$4)</f>
        <v>395.40492067141872</v>
      </c>
      <c r="AO61" s="56">
        <f>('Total Expenditures by County'!AO61/'Total Expenditures by County'!AO$4)</f>
        <v>818.80916666666667</v>
      </c>
      <c r="AP61" s="56">
        <f>('Total Expenditures by County'!AP61/'Total Expenditures by County'!AP$4)</f>
        <v>343.98025957965729</v>
      </c>
      <c r="AQ61" s="56">
        <f>('Total Expenditures by County'!AQ61/'Total Expenditures by County'!AQ$4)</f>
        <v>137.21863102826745</v>
      </c>
      <c r="AR61" s="56">
        <f>('Total Expenditures by County'!AR61/'Total Expenditures by County'!AR$4)</f>
        <v>246.35733896656049</v>
      </c>
      <c r="AS61" s="56">
        <f>('Total Expenditures by County'!AS61/'Total Expenditures by County'!AS$4)</f>
        <v>592.83977257912215</v>
      </c>
      <c r="AT61" s="56">
        <f>('Total Expenditures by County'!AT61/'Total Expenditures by County'!AT$4)</f>
        <v>1139.4091448130878</v>
      </c>
      <c r="AU61" s="56">
        <f>('Total Expenditures by County'!AU61/'Total Expenditures by County'!AU$4)</f>
        <v>276.23030991951498</v>
      </c>
      <c r="AV61" s="56">
        <f>('Total Expenditures by County'!AV61/'Total Expenditures by County'!AV$4)</f>
        <v>50.56027160262223</v>
      </c>
      <c r="AW61" s="56">
        <f>('Total Expenditures by County'!AW61/'Total Expenditures by County'!AW$4)</f>
        <v>22.421352242085288</v>
      </c>
      <c r="AX61" s="56">
        <f>('Total Expenditures by County'!AX61/'Total Expenditures by County'!AX$4)</f>
        <v>477.52312687041479</v>
      </c>
      <c r="AY61" s="56">
        <f>('Total Expenditures by County'!AY61/'Total Expenditures by County'!AY$4)</f>
        <v>236.4664787709153</v>
      </c>
      <c r="AZ61" s="56">
        <f>('Total Expenditures by County'!AZ61/'Total Expenditures by County'!AZ$4)</f>
        <v>300.72435627244874</v>
      </c>
      <c r="BA61" s="56">
        <f>('Total Expenditures by County'!BA61/'Total Expenditures by County'!BA$4)</f>
        <v>38.372989080945388</v>
      </c>
      <c r="BB61" s="56">
        <f>('Total Expenditures by County'!BB61/'Total Expenditures by County'!BB$4)</f>
        <v>22.898645566900996</v>
      </c>
      <c r="BC61" s="56">
        <f>('Total Expenditures by County'!BC61/'Total Expenditures by County'!BC$4)</f>
        <v>100.33740040312644</v>
      </c>
      <c r="BD61" s="56">
        <f>('Total Expenditures by County'!BD61/'Total Expenditures by County'!BD$4)</f>
        <v>49.269283632964978</v>
      </c>
      <c r="BE61" s="56">
        <f>('Total Expenditures by County'!BE61/'Total Expenditures by County'!BE$4)</f>
        <v>204.02094902746691</v>
      </c>
      <c r="BF61" s="56">
        <f>('Total Expenditures by County'!BF61/'Total Expenditures by County'!BF$4)</f>
        <v>279.49138659039647</v>
      </c>
      <c r="BG61" s="56">
        <f>('Total Expenditures by County'!BG61/'Total Expenditures by County'!BG$4)</f>
        <v>80.193972686819095</v>
      </c>
      <c r="BH61" s="56">
        <f>('Total Expenditures by County'!BH61/'Total Expenditures by County'!BH$4)</f>
        <v>964.43454308959679</v>
      </c>
      <c r="BI61" s="56">
        <f>('Total Expenditures by County'!BI61/'Total Expenditures by County'!BI$4)</f>
        <v>157.72955703619076</v>
      </c>
      <c r="BJ61" s="56">
        <f>('Total Expenditures by County'!BJ61/'Total Expenditures by County'!BJ$4)</f>
        <v>406.79972677831864</v>
      </c>
      <c r="BK61" s="56">
        <f>('Total Expenditures by County'!BK61/'Total Expenditures by County'!BK$4)</f>
        <v>343.96679564474039</v>
      </c>
      <c r="BL61" s="56">
        <f>('Total Expenditures by County'!BL61/'Total Expenditures by County'!BL$4)</f>
        <v>642.81002453557653</v>
      </c>
      <c r="BM61" s="56">
        <f>('Total Expenditures by County'!BM61/'Total Expenditures by County'!BM$4)</f>
        <v>46.285211710013819</v>
      </c>
      <c r="BN61" s="56">
        <f>('Total Expenditures by County'!BN61/'Total Expenditures by County'!BN$4)</f>
        <v>110.84183359647714</v>
      </c>
      <c r="BO61" s="56">
        <f>('Total Expenditures by County'!BO61/'Total Expenditures by County'!BO$4)</f>
        <v>486.55445449605219</v>
      </c>
      <c r="BP61" s="56">
        <f>('Total Expenditures by County'!BP61/'Total Expenditures by County'!BP$4)</f>
        <v>279.05851335541382</v>
      </c>
      <c r="BQ61" s="59">
        <f>('Total Expenditures by County'!BQ61/'Total Expenditures by County'!BQ$4)</f>
        <v>127.31491491491491</v>
      </c>
    </row>
    <row r="62" spans="1:69" x14ac:dyDescent="0.25">
      <c r="A62" s="10"/>
      <c r="B62" s="11">
        <v>581</v>
      </c>
      <c r="C62" s="12" t="s">
        <v>61</v>
      </c>
      <c r="D62" s="57">
        <f>('Total Expenditures by County'!D62/'Total Expenditures by County'!D$4)</f>
        <v>213.85245181311373</v>
      </c>
      <c r="E62" s="57">
        <f>('Total Expenditures by County'!E62/'Total Expenditures by County'!E$4)</f>
        <v>336.9569160158419</v>
      </c>
      <c r="F62" s="57">
        <f>('Total Expenditures by County'!F62/'Total Expenditures by County'!F$4)</f>
        <v>21.754220760486987</v>
      </c>
      <c r="G62" s="57">
        <f>('Total Expenditures by County'!G62/'Total Expenditures by County'!G$4)</f>
        <v>498.68290003661662</v>
      </c>
      <c r="H62" s="57">
        <f>('Total Expenditures by County'!H62/'Total Expenditures by County'!H$4)</f>
        <v>75.080111943088482</v>
      </c>
      <c r="I62" s="57">
        <f>('Total Expenditures by County'!I62/'Total Expenditures by County'!I$4)</f>
        <v>184.95244797569399</v>
      </c>
      <c r="J62" s="57">
        <f>('Total Expenditures by County'!J62/'Total Expenditures by County'!J$4)</f>
        <v>31.373221527252731</v>
      </c>
      <c r="K62" s="57">
        <f>('Total Expenditures by County'!K62/'Total Expenditures by County'!K$4)</f>
        <v>522.63064119515855</v>
      </c>
      <c r="L62" s="57">
        <f>('Total Expenditures by County'!L62/'Total Expenditures by County'!L$4)</f>
        <v>114.37593373898417</v>
      </c>
      <c r="M62" s="57">
        <f>('Total Expenditures by County'!M62/'Total Expenditures by County'!M$4)</f>
        <v>135.99935909219633</v>
      </c>
      <c r="N62" s="57">
        <f>('Total Expenditures by County'!N62/'Total Expenditures by County'!N$4)</f>
        <v>629.5455174780833</v>
      </c>
      <c r="O62" s="57">
        <f>('Total Expenditures by County'!O62/'Total Expenditures by County'!O$4)</f>
        <v>342.26496779777887</v>
      </c>
      <c r="P62" s="57">
        <f>('Total Expenditures by County'!P62/'Total Expenditures by County'!P$4)</f>
        <v>196.80231187278949</v>
      </c>
      <c r="Q62" s="57">
        <f>('Total Expenditures by County'!Q62/'Total Expenditures by County'!Q$4)</f>
        <v>89.351651688122416</v>
      </c>
      <c r="R62" s="57">
        <f>('Total Expenditures by County'!R62/'Total Expenditures by County'!R$4)</f>
        <v>73.468085383653047</v>
      </c>
      <c r="S62" s="57">
        <f>('Total Expenditures by County'!S62/'Total Expenditures by County'!S$4)</f>
        <v>11.637198701567788</v>
      </c>
      <c r="T62" s="57">
        <f>('Total Expenditures by County'!T62/'Total Expenditures by County'!T$4)</f>
        <v>174.05396959459461</v>
      </c>
      <c r="U62" s="57">
        <f>('Total Expenditures by County'!U62/'Total Expenditures by County'!U$4)</f>
        <v>512.42413329193835</v>
      </c>
      <c r="V62" s="57">
        <f>('Total Expenditures by County'!V62/'Total Expenditures by County'!V$4)</f>
        <v>36.149058732703843</v>
      </c>
      <c r="W62" s="57">
        <f>('Total Expenditures by County'!W62/'Total Expenditures by County'!W$4)</f>
        <v>116.99159729246091</v>
      </c>
      <c r="X62" s="57">
        <f>('Total Expenditures by County'!X62/'Total Expenditures by County'!X$4)</f>
        <v>362.05114401076713</v>
      </c>
      <c r="Y62" s="57">
        <f>('Total Expenditures by County'!Y62/'Total Expenditures by County'!Y$4)</f>
        <v>37.335269993164729</v>
      </c>
      <c r="Z62" s="57">
        <f>('Total Expenditures by County'!Z62/'Total Expenditures by County'!Z$4)</f>
        <v>58.207379272924577</v>
      </c>
      <c r="AA62" s="57">
        <f>('Total Expenditures by County'!AA62/'Total Expenditures by County'!AA$4)</f>
        <v>412.29814153716927</v>
      </c>
      <c r="AB62" s="57">
        <f>('Total Expenditures by County'!AB62/'Total Expenditures by County'!AB$4)</f>
        <v>48.492164303609904</v>
      </c>
      <c r="AC62" s="57">
        <f>('Total Expenditures by County'!AC62/'Total Expenditures by County'!AC$4)</f>
        <v>11.776313177432803</v>
      </c>
      <c r="AD62" s="57">
        <f>('Total Expenditures by County'!AD62/'Total Expenditures by County'!AD$4)</f>
        <v>728.42296518535898</v>
      </c>
      <c r="AE62" s="57">
        <f>('Total Expenditures by County'!AE62/'Total Expenditures by County'!AE$4)</f>
        <v>69.738870465279874</v>
      </c>
      <c r="AF62" s="57">
        <f>('Total Expenditures by County'!AF62/'Total Expenditures by County'!AF$4)</f>
        <v>79.221627618157214</v>
      </c>
      <c r="AG62" s="57">
        <f>('Total Expenditures by County'!AG62/'Total Expenditures by County'!AG$4)</f>
        <v>246.55146854809942</v>
      </c>
      <c r="AH62" s="57">
        <f>('Total Expenditures by County'!AH62/'Total Expenditures by County'!AH$4)</f>
        <v>371.89517184379088</v>
      </c>
      <c r="AI62" s="57">
        <f>('Total Expenditures by County'!AI62/'Total Expenditures by County'!AI$4)</f>
        <v>356.07779316712833</v>
      </c>
      <c r="AJ62" s="57">
        <f>('Total Expenditures by County'!AJ62/'Total Expenditures by County'!AJ$4)</f>
        <v>97.222229592916548</v>
      </c>
      <c r="AK62" s="57">
        <f>('Total Expenditures by County'!AK62/'Total Expenditures by County'!AK$4)</f>
        <v>265.95655445336376</v>
      </c>
      <c r="AL62" s="57">
        <f>('Total Expenditures by County'!AL62/'Total Expenditures by County'!AL$4)</f>
        <v>335.15363359267059</v>
      </c>
      <c r="AM62" s="57">
        <f>('Total Expenditures by County'!AM62/'Total Expenditures by County'!AM$4)</f>
        <v>46.507268591772153</v>
      </c>
      <c r="AN62" s="57">
        <f>('Total Expenditures by County'!AN62/'Total Expenditures by County'!AN$4)</f>
        <v>395.21372729363071</v>
      </c>
      <c r="AO62" s="57">
        <f>('Total Expenditures by County'!AO62/'Total Expenditures by County'!AO$4)</f>
        <v>802.21880208333334</v>
      </c>
      <c r="AP62" s="57">
        <f>('Total Expenditures by County'!AP62/'Total Expenditures by County'!AP$4)</f>
        <v>246.35735427985824</v>
      </c>
      <c r="AQ62" s="57">
        <f>('Total Expenditures by County'!AQ62/'Total Expenditures by County'!AQ$4)</f>
        <v>137.21863102826745</v>
      </c>
      <c r="AR62" s="57">
        <f>('Total Expenditures by County'!AR62/'Total Expenditures by County'!AR$4)</f>
        <v>92.03540536578214</v>
      </c>
      <c r="AS62" s="57">
        <f>('Total Expenditures by County'!AS62/'Total Expenditures by County'!AS$4)</f>
        <v>406.09360632178493</v>
      </c>
      <c r="AT62" s="57">
        <f>('Total Expenditures by County'!AT62/'Total Expenditures by County'!AT$4)</f>
        <v>1139.2786701883945</v>
      </c>
      <c r="AU62" s="57">
        <f>('Total Expenditures by County'!AU62/'Total Expenditures by County'!AU$4)</f>
        <v>271.71170429601756</v>
      </c>
      <c r="AV62" s="57">
        <f>('Total Expenditures by County'!AV62/'Total Expenditures by County'!AV$4)</f>
        <v>50.56027160262223</v>
      </c>
      <c r="AW62" s="57">
        <f>('Total Expenditures by County'!AW62/'Total Expenditures by County'!AW$4)</f>
        <v>16.565414960551283</v>
      </c>
      <c r="AX62" s="57">
        <f>('Total Expenditures by County'!AX62/'Total Expenditures by County'!AX$4)</f>
        <v>319.43224746805322</v>
      </c>
      <c r="AY62" s="57">
        <f>('Total Expenditures by County'!AY62/'Total Expenditures by County'!AY$4)</f>
        <v>236.4664787709153</v>
      </c>
      <c r="AZ62" s="57">
        <f>('Total Expenditures by County'!AZ62/'Total Expenditures by County'!AZ$4)</f>
        <v>157.12784302573169</v>
      </c>
      <c r="BA62" s="57">
        <f>('Total Expenditures by County'!BA62/'Total Expenditures by County'!BA$4)</f>
        <v>38.372989080945388</v>
      </c>
      <c r="BB62" s="57">
        <f>('Total Expenditures by County'!BB62/'Total Expenditures by County'!BB$4)</f>
        <v>16.918380564059639</v>
      </c>
      <c r="BC62" s="57">
        <f>('Total Expenditures by County'!BC62/'Total Expenditures by County'!BC$4)</f>
        <v>100.2104550653027</v>
      </c>
      <c r="BD62" s="57">
        <f>('Total Expenditures by County'!BD62/'Total Expenditures by County'!BD$4)</f>
        <v>41.828014184397162</v>
      </c>
      <c r="BE62" s="57">
        <f>('Total Expenditures by County'!BE62/'Total Expenditures by County'!BE$4)</f>
        <v>83.308316866917025</v>
      </c>
      <c r="BF62" s="57">
        <f>('Total Expenditures by County'!BF62/'Total Expenditures by County'!BF$4)</f>
        <v>240.06194634907507</v>
      </c>
      <c r="BG62" s="57">
        <f>('Total Expenditures by County'!BG62/'Total Expenditures by County'!BG$4)</f>
        <v>80.193972686819095</v>
      </c>
      <c r="BH62" s="57">
        <f>('Total Expenditures by County'!BH62/'Total Expenditures by County'!BH$4)</f>
        <v>303.26031778418218</v>
      </c>
      <c r="BI62" s="57">
        <f>('Total Expenditures by County'!BI62/'Total Expenditures by County'!BI$4)</f>
        <v>155.47172631479128</v>
      </c>
      <c r="BJ62" s="57">
        <f>('Total Expenditures by County'!BJ62/'Total Expenditures by County'!BJ$4)</f>
        <v>159.80867565300846</v>
      </c>
      <c r="BK62" s="57">
        <f>('Total Expenditures by County'!BK62/'Total Expenditures by County'!BK$4)</f>
        <v>343.9126923423018</v>
      </c>
      <c r="BL62" s="57">
        <f>('Total Expenditures by County'!BL62/'Total Expenditures by County'!BL$4)</f>
        <v>642.81002453557653</v>
      </c>
      <c r="BM62" s="57">
        <f>('Total Expenditures by County'!BM62/'Total Expenditures by County'!BM$4)</f>
        <v>46.274657620304062</v>
      </c>
      <c r="BN62" s="57">
        <f>('Total Expenditures by County'!BN62/'Total Expenditures by County'!BN$4)</f>
        <v>106.49140048658751</v>
      </c>
      <c r="BO62" s="57">
        <f>('Total Expenditures by County'!BO62/'Total Expenditures by County'!BO$4)</f>
        <v>486.55445449605219</v>
      </c>
      <c r="BP62" s="57">
        <f>('Total Expenditures by County'!BP62/'Total Expenditures by County'!BP$4)</f>
        <v>279.05851335541382</v>
      </c>
      <c r="BQ62" s="58">
        <f>('Total Expenditures by County'!BQ62/'Total Expenditures by County'!BQ$4)</f>
        <v>127.31491491491491</v>
      </c>
    </row>
    <row r="63" spans="1:69" x14ac:dyDescent="0.25">
      <c r="A63" s="10"/>
      <c r="B63" s="11">
        <v>583</v>
      </c>
      <c r="C63" s="12" t="s">
        <v>62</v>
      </c>
      <c r="D63" s="57">
        <f>('Total Expenditures by County'!D63/'Total Expenditures by County'!D$4)</f>
        <v>0</v>
      </c>
      <c r="E63" s="57">
        <f>('Total Expenditures by County'!E63/'Total Expenditures by County'!E$4)</f>
        <v>0</v>
      </c>
      <c r="F63" s="57">
        <f>('Total Expenditures by County'!F63/'Total Expenditures by County'!F$4)</f>
        <v>0</v>
      </c>
      <c r="G63" s="57">
        <f>('Total Expenditures by County'!G63/'Total Expenditures by County'!G$4)</f>
        <v>0</v>
      </c>
      <c r="H63" s="57">
        <f>('Total Expenditures by County'!H63/'Total Expenditures by County'!H$4)</f>
        <v>0</v>
      </c>
      <c r="I63" s="57">
        <f>('Total Expenditures by County'!I63/'Total Expenditures by County'!I$4)</f>
        <v>0</v>
      </c>
      <c r="J63" s="57">
        <f>('Total Expenditures by County'!J63/'Total Expenditures by County'!J$4)</f>
        <v>0</v>
      </c>
      <c r="K63" s="57">
        <f>('Total Expenditures by County'!K63/'Total Expenditures by County'!K$4)</f>
        <v>0</v>
      </c>
      <c r="L63" s="57">
        <f>('Total Expenditures by County'!L63/'Total Expenditures by County'!L$4)</f>
        <v>0</v>
      </c>
      <c r="M63" s="57">
        <f>('Total Expenditures by County'!M63/'Total Expenditures by County'!M$4)</f>
        <v>0</v>
      </c>
      <c r="N63" s="57">
        <f>('Total Expenditures by County'!N63/'Total Expenditures by County'!N$4)</f>
        <v>0</v>
      </c>
      <c r="O63" s="57">
        <f>('Total Expenditures by County'!O63/'Total Expenditures by County'!O$4)</f>
        <v>0</v>
      </c>
      <c r="P63" s="57">
        <f>('Total Expenditures by County'!P63/'Total Expenditures by County'!P$4)</f>
        <v>0</v>
      </c>
      <c r="Q63" s="57">
        <f>('Total Expenditures by County'!Q63/'Total Expenditures by County'!Q$4)</f>
        <v>0</v>
      </c>
      <c r="R63" s="57">
        <f>('Total Expenditures by County'!R63/'Total Expenditures by County'!R$4)</f>
        <v>0</v>
      </c>
      <c r="S63" s="57">
        <f>('Total Expenditures by County'!S63/'Total Expenditures by County'!S$4)</f>
        <v>0</v>
      </c>
      <c r="T63" s="57">
        <f>('Total Expenditures by County'!T63/'Total Expenditures by County'!T$4)</f>
        <v>0</v>
      </c>
      <c r="U63" s="57">
        <f>('Total Expenditures by County'!U63/'Total Expenditures by County'!U$4)</f>
        <v>0</v>
      </c>
      <c r="V63" s="57">
        <f>('Total Expenditures by County'!V63/'Total Expenditures by County'!V$4)</f>
        <v>0</v>
      </c>
      <c r="W63" s="57">
        <f>('Total Expenditures by County'!W63/'Total Expenditures by County'!W$4)</f>
        <v>0</v>
      </c>
      <c r="X63" s="57">
        <f>('Total Expenditures by County'!X63/'Total Expenditures by County'!X$4)</f>
        <v>0</v>
      </c>
      <c r="Y63" s="57">
        <f>('Total Expenditures by County'!Y63/'Total Expenditures by County'!Y$4)</f>
        <v>0</v>
      </c>
      <c r="Z63" s="57">
        <f>('Total Expenditures by County'!Z63/'Total Expenditures by County'!Z$4)</f>
        <v>0</v>
      </c>
      <c r="AA63" s="57">
        <f>('Total Expenditures by County'!AA63/'Total Expenditures by County'!AA$4)</f>
        <v>0</v>
      </c>
      <c r="AB63" s="57">
        <f>('Total Expenditures by County'!AB63/'Total Expenditures by County'!AB$4)</f>
        <v>0</v>
      </c>
      <c r="AC63" s="57">
        <f>('Total Expenditures by County'!AC63/'Total Expenditures by County'!AC$4)</f>
        <v>0</v>
      </c>
      <c r="AD63" s="57">
        <f>('Total Expenditures by County'!AD63/'Total Expenditures by County'!AD$4)</f>
        <v>0</v>
      </c>
      <c r="AE63" s="57">
        <f>('Total Expenditures by County'!AE63/'Total Expenditures by County'!AE$4)</f>
        <v>0</v>
      </c>
      <c r="AF63" s="57">
        <f>('Total Expenditures by County'!AF63/'Total Expenditures by County'!AF$4)</f>
        <v>0</v>
      </c>
      <c r="AG63" s="57">
        <f>('Total Expenditures by County'!AG63/'Total Expenditures by County'!AG$4)</f>
        <v>0</v>
      </c>
      <c r="AH63" s="57">
        <f>('Total Expenditures by County'!AH63/'Total Expenditures by County'!AH$4)</f>
        <v>0</v>
      </c>
      <c r="AI63" s="57">
        <f>('Total Expenditures by County'!AI63/'Total Expenditures by County'!AI$4)</f>
        <v>0</v>
      </c>
      <c r="AJ63" s="57">
        <f>('Total Expenditures by County'!AJ63/'Total Expenditures by County'!AJ$4)</f>
        <v>0</v>
      </c>
      <c r="AK63" s="57">
        <f>('Total Expenditures by County'!AK63/'Total Expenditures by County'!AK$4)</f>
        <v>0</v>
      </c>
      <c r="AL63" s="57">
        <f>('Total Expenditures by County'!AL63/'Total Expenditures by County'!AL$4)</f>
        <v>0</v>
      </c>
      <c r="AM63" s="57">
        <f>('Total Expenditures by County'!AM63/'Total Expenditures by County'!AM$4)</f>
        <v>0</v>
      </c>
      <c r="AN63" s="57">
        <f>('Total Expenditures by County'!AN63/'Total Expenditures by County'!AN$4)</f>
        <v>0</v>
      </c>
      <c r="AO63" s="57">
        <f>('Total Expenditures by County'!AO63/'Total Expenditures by County'!AO$4)</f>
        <v>0</v>
      </c>
      <c r="AP63" s="57">
        <f>('Total Expenditures by County'!AP63/'Total Expenditures by County'!AP$4)</f>
        <v>0</v>
      </c>
      <c r="AQ63" s="57">
        <f>('Total Expenditures by County'!AQ63/'Total Expenditures by County'!AQ$4)</f>
        <v>0</v>
      </c>
      <c r="AR63" s="57">
        <f>('Total Expenditures by County'!AR63/'Total Expenditures by County'!AR$4)</f>
        <v>0</v>
      </c>
      <c r="AS63" s="57">
        <f>('Total Expenditures by County'!AS63/'Total Expenditures by County'!AS$4)</f>
        <v>0</v>
      </c>
      <c r="AT63" s="57">
        <f>('Total Expenditures by County'!AT63/'Total Expenditures by County'!AT$4)</f>
        <v>0</v>
      </c>
      <c r="AU63" s="57">
        <f>('Total Expenditures by County'!AU63/'Total Expenditures by County'!AU$4)</f>
        <v>0</v>
      </c>
      <c r="AV63" s="57">
        <f>('Total Expenditures by County'!AV63/'Total Expenditures by County'!AV$4)</f>
        <v>0</v>
      </c>
      <c r="AW63" s="57">
        <f>('Total Expenditures by County'!AW63/'Total Expenditures by County'!AW$4)</f>
        <v>0</v>
      </c>
      <c r="AX63" s="57">
        <f>('Total Expenditures by County'!AX63/'Total Expenditures by County'!AX$4)</f>
        <v>0</v>
      </c>
      <c r="AY63" s="57">
        <f>('Total Expenditures by County'!AY63/'Total Expenditures by County'!AY$4)</f>
        <v>0</v>
      </c>
      <c r="AZ63" s="57">
        <f>('Total Expenditures by County'!AZ63/'Total Expenditures by County'!AZ$4)</f>
        <v>0</v>
      </c>
      <c r="BA63" s="57">
        <f>('Total Expenditures by County'!BA63/'Total Expenditures by County'!BA$4)</f>
        <v>0</v>
      </c>
      <c r="BB63" s="57">
        <f>('Total Expenditures by County'!BB63/'Total Expenditures by County'!BB$4)</f>
        <v>3.0160534026970138</v>
      </c>
      <c r="BC63" s="57">
        <f>('Total Expenditures by County'!BC63/'Total Expenditures by County'!BC$4)</f>
        <v>0</v>
      </c>
      <c r="BD63" s="57">
        <f>('Total Expenditures by County'!BD63/'Total Expenditures by County'!BD$4)</f>
        <v>0</v>
      </c>
      <c r="BE63" s="57">
        <f>('Total Expenditures by County'!BE63/'Total Expenditures by County'!BE$4)</f>
        <v>0</v>
      </c>
      <c r="BF63" s="57">
        <f>('Total Expenditures by County'!BF63/'Total Expenditures by County'!BF$4)</f>
        <v>0</v>
      </c>
      <c r="BG63" s="57">
        <f>('Total Expenditures by County'!BG63/'Total Expenditures by County'!BG$4)</f>
        <v>0</v>
      </c>
      <c r="BH63" s="57">
        <f>('Total Expenditures by County'!BH63/'Total Expenditures by County'!BH$4)</f>
        <v>0</v>
      </c>
      <c r="BI63" s="57">
        <f>('Total Expenditures by County'!BI63/'Total Expenditures by County'!BI$4)</f>
        <v>0</v>
      </c>
      <c r="BJ63" s="57">
        <f>('Total Expenditures by County'!BJ63/'Total Expenditures by County'!BJ$4)</f>
        <v>0</v>
      </c>
      <c r="BK63" s="57">
        <f>('Total Expenditures by County'!BK63/'Total Expenditures by County'!BK$4)</f>
        <v>0</v>
      </c>
      <c r="BL63" s="57">
        <f>('Total Expenditures by County'!BL63/'Total Expenditures by County'!BL$4)</f>
        <v>0</v>
      </c>
      <c r="BM63" s="57">
        <f>('Total Expenditures by County'!BM63/'Total Expenditures by County'!BM$4)</f>
        <v>0</v>
      </c>
      <c r="BN63" s="57">
        <f>('Total Expenditures by County'!BN63/'Total Expenditures by County'!BN$4)</f>
        <v>0</v>
      </c>
      <c r="BO63" s="57">
        <f>('Total Expenditures by County'!BO63/'Total Expenditures by County'!BO$4)</f>
        <v>0</v>
      </c>
      <c r="BP63" s="57">
        <f>('Total Expenditures by County'!BP63/'Total Expenditures by County'!BP$4)</f>
        <v>0</v>
      </c>
      <c r="BQ63" s="58">
        <f>('Total Expenditures by County'!BQ63/'Total Expenditures by County'!BQ$4)</f>
        <v>0</v>
      </c>
    </row>
    <row r="64" spans="1:69" x14ac:dyDescent="0.25">
      <c r="A64" s="10"/>
      <c r="B64" s="11">
        <v>584</v>
      </c>
      <c r="C64" s="12" t="s">
        <v>220</v>
      </c>
      <c r="D64" s="57">
        <f>('Total Expenditures by County'!D64/'Total Expenditures by County'!D$4)</f>
        <v>0</v>
      </c>
      <c r="E64" s="57">
        <f>('Total Expenditures by County'!E64/'Total Expenditures by County'!E$4)</f>
        <v>0</v>
      </c>
      <c r="F64" s="57">
        <f>('Total Expenditures by County'!F64/'Total Expenditures by County'!F$4)</f>
        <v>0</v>
      </c>
      <c r="G64" s="57">
        <f>('Total Expenditures by County'!G64/'Total Expenditures by County'!G$4)</f>
        <v>0</v>
      </c>
      <c r="H64" s="57">
        <f>('Total Expenditures by County'!H64/'Total Expenditures by County'!H$4)</f>
        <v>0</v>
      </c>
      <c r="I64" s="57">
        <f>('Total Expenditures by County'!I64/'Total Expenditures by County'!I$4)</f>
        <v>0</v>
      </c>
      <c r="J64" s="57">
        <f>('Total Expenditures by County'!J64/'Total Expenditures by County'!J$4)</f>
        <v>0</v>
      </c>
      <c r="K64" s="57">
        <f>('Total Expenditures by County'!K64/'Total Expenditures by County'!K$4)</f>
        <v>0</v>
      </c>
      <c r="L64" s="57">
        <f>('Total Expenditures by County'!L64/'Total Expenditures by County'!L$4)</f>
        <v>0</v>
      </c>
      <c r="M64" s="57">
        <f>('Total Expenditures by County'!M64/'Total Expenditures by County'!M$4)</f>
        <v>0</v>
      </c>
      <c r="N64" s="57">
        <f>('Total Expenditures by County'!N64/'Total Expenditures by County'!N$4)</f>
        <v>0</v>
      </c>
      <c r="O64" s="57">
        <f>('Total Expenditures by County'!O64/'Total Expenditures by County'!O$4)</f>
        <v>0</v>
      </c>
      <c r="P64" s="57">
        <f>('Total Expenditures by County'!P64/'Total Expenditures by County'!P$4)</f>
        <v>0</v>
      </c>
      <c r="Q64" s="57">
        <f>('Total Expenditures by County'!Q64/'Total Expenditures by County'!Q$4)</f>
        <v>0</v>
      </c>
      <c r="R64" s="57">
        <f>('Total Expenditures by County'!R64/'Total Expenditures by County'!R$4)</f>
        <v>0</v>
      </c>
      <c r="S64" s="57">
        <f>('Total Expenditures by County'!S64/'Total Expenditures by County'!S$4)</f>
        <v>0</v>
      </c>
      <c r="T64" s="57">
        <f>('Total Expenditures by County'!T64/'Total Expenditures by County'!T$4)</f>
        <v>0</v>
      </c>
      <c r="U64" s="57">
        <f>('Total Expenditures by County'!U64/'Total Expenditures by County'!U$4)</f>
        <v>0</v>
      </c>
      <c r="V64" s="57">
        <f>('Total Expenditures by County'!V64/'Total Expenditures by County'!V$4)</f>
        <v>0</v>
      </c>
      <c r="W64" s="57">
        <f>('Total Expenditures by County'!W64/'Total Expenditures by County'!W$4)</f>
        <v>0</v>
      </c>
      <c r="X64" s="57">
        <f>('Total Expenditures by County'!X64/'Total Expenditures by County'!X$4)</f>
        <v>0</v>
      </c>
      <c r="Y64" s="57">
        <f>('Total Expenditures by County'!Y64/'Total Expenditures by County'!Y$4)</f>
        <v>0</v>
      </c>
      <c r="Z64" s="57">
        <f>('Total Expenditures by County'!Z64/'Total Expenditures by County'!Z$4)</f>
        <v>0</v>
      </c>
      <c r="AA64" s="57">
        <f>('Total Expenditures by County'!AA64/'Total Expenditures by County'!AA$4)</f>
        <v>0</v>
      </c>
      <c r="AB64" s="57">
        <f>('Total Expenditures by County'!AB64/'Total Expenditures by County'!AB$4)</f>
        <v>0</v>
      </c>
      <c r="AC64" s="57">
        <f>('Total Expenditures by County'!AC64/'Total Expenditures by County'!AC$4)</f>
        <v>0</v>
      </c>
      <c r="AD64" s="57">
        <f>('Total Expenditures by County'!AD64/'Total Expenditures by County'!AD$4)</f>
        <v>0</v>
      </c>
      <c r="AE64" s="57">
        <f>('Total Expenditures by County'!AE64/'Total Expenditures by County'!AE$4)</f>
        <v>0</v>
      </c>
      <c r="AF64" s="57">
        <f>('Total Expenditures by County'!AF64/'Total Expenditures by County'!AF$4)</f>
        <v>0</v>
      </c>
      <c r="AG64" s="57">
        <f>('Total Expenditures by County'!AG64/'Total Expenditures by County'!AG$4)</f>
        <v>0</v>
      </c>
      <c r="AH64" s="57">
        <f>('Total Expenditures by County'!AH64/'Total Expenditures by County'!AH$4)</f>
        <v>0</v>
      </c>
      <c r="AI64" s="57">
        <f>('Total Expenditures by County'!AI64/'Total Expenditures by County'!AI$4)</f>
        <v>0</v>
      </c>
      <c r="AJ64" s="57">
        <f>('Total Expenditures by County'!AJ64/'Total Expenditures by County'!AJ$4)</f>
        <v>0</v>
      </c>
      <c r="AK64" s="57">
        <f>('Total Expenditures by County'!AK64/'Total Expenditures by County'!AK$4)</f>
        <v>1.5625888908079208</v>
      </c>
      <c r="AL64" s="57">
        <f>('Total Expenditures by County'!AL64/'Total Expenditures by County'!AL$4)</f>
        <v>0</v>
      </c>
      <c r="AM64" s="57">
        <f>('Total Expenditures by County'!AM64/'Total Expenditures by County'!AM$4)</f>
        <v>0</v>
      </c>
      <c r="AN64" s="57">
        <f>('Total Expenditures by County'!AN64/'Total Expenditures by County'!AN$4)</f>
        <v>0</v>
      </c>
      <c r="AO64" s="57">
        <f>('Total Expenditures by County'!AO64/'Total Expenditures by County'!AO$4)</f>
        <v>0</v>
      </c>
      <c r="AP64" s="57">
        <f>('Total Expenditures by County'!AP64/'Total Expenditures by County'!AP$4)</f>
        <v>0</v>
      </c>
      <c r="AQ64" s="57">
        <f>('Total Expenditures by County'!AQ64/'Total Expenditures by County'!AQ$4)</f>
        <v>0</v>
      </c>
      <c r="AR64" s="57">
        <f>('Total Expenditures by County'!AR64/'Total Expenditures by County'!AR$4)</f>
        <v>0</v>
      </c>
      <c r="AS64" s="57">
        <f>('Total Expenditures by County'!AS64/'Total Expenditures by County'!AS$4)</f>
        <v>0</v>
      </c>
      <c r="AT64" s="57">
        <f>('Total Expenditures by County'!AT64/'Total Expenditures by County'!AT$4)</f>
        <v>0</v>
      </c>
      <c r="AU64" s="57">
        <f>('Total Expenditures by County'!AU64/'Total Expenditures by County'!AU$4)</f>
        <v>0</v>
      </c>
      <c r="AV64" s="57">
        <f>('Total Expenditures by County'!AV64/'Total Expenditures by County'!AV$4)</f>
        <v>0</v>
      </c>
      <c r="AW64" s="57">
        <f>('Total Expenditures by County'!AW64/'Total Expenditures by County'!AW$4)</f>
        <v>0</v>
      </c>
      <c r="AX64" s="57">
        <f>('Total Expenditures by County'!AX64/'Total Expenditures by County'!AX$4)</f>
        <v>0</v>
      </c>
      <c r="AY64" s="57">
        <f>('Total Expenditures by County'!AY64/'Total Expenditures by County'!AY$4)</f>
        <v>0</v>
      </c>
      <c r="AZ64" s="57">
        <f>('Total Expenditures by County'!AZ64/'Total Expenditures by County'!AZ$4)</f>
        <v>0</v>
      </c>
      <c r="BA64" s="57">
        <f>('Total Expenditures by County'!BA64/'Total Expenditures by County'!BA$4)</f>
        <v>0</v>
      </c>
      <c r="BB64" s="57">
        <f>('Total Expenditures by County'!BB64/'Total Expenditures by County'!BB$4)</f>
        <v>0</v>
      </c>
      <c r="BC64" s="57">
        <f>('Total Expenditures by County'!BC64/'Total Expenditures by County'!BC$4)</f>
        <v>0</v>
      </c>
      <c r="BD64" s="57">
        <f>('Total Expenditures by County'!BD64/'Total Expenditures by County'!BD$4)</f>
        <v>0</v>
      </c>
      <c r="BE64" s="57">
        <f>('Total Expenditures by County'!BE64/'Total Expenditures by County'!BE$4)</f>
        <v>0</v>
      </c>
      <c r="BF64" s="57">
        <f>('Total Expenditures by County'!BF64/'Total Expenditures by County'!BF$4)</f>
        <v>0</v>
      </c>
      <c r="BG64" s="57">
        <f>('Total Expenditures by County'!BG64/'Total Expenditures by County'!BG$4)</f>
        <v>0</v>
      </c>
      <c r="BH64" s="57">
        <f>('Total Expenditures by County'!BH64/'Total Expenditures by County'!BH$4)</f>
        <v>0</v>
      </c>
      <c r="BI64" s="57">
        <f>('Total Expenditures by County'!BI64/'Total Expenditures by County'!BI$4)</f>
        <v>0</v>
      </c>
      <c r="BJ64" s="57">
        <f>('Total Expenditures by County'!BJ64/'Total Expenditures by County'!BJ$4)</f>
        <v>0</v>
      </c>
      <c r="BK64" s="57">
        <f>('Total Expenditures by County'!BK64/'Total Expenditures by County'!BK$4)</f>
        <v>0</v>
      </c>
      <c r="BL64" s="57">
        <f>('Total Expenditures by County'!BL64/'Total Expenditures by County'!BL$4)</f>
        <v>0</v>
      </c>
      <c r="BM64" s="57">
        <f>('Total Expenditures by County'!BM64/'Total Expenditures by County'!BM$4)</f>
        <v>0</v>
      </c>
      <c r="BN64" s="57">
        <f>('Total Expenditures by County'!BN64/'Total Expenditures by County'!BN$4)</f>
        <v>0</v>
      </c>
      <c r="BO64" s="57">
        <f>('Total Expenditures by County'!BO64/'Total Expenditures by County'!BO$4)</f>
        <v>0</v>
      </c>
      <c r="BP64" s="57">
        <f>('Total Expenditures by County'!BP64/'Total Expenditures by County'!BP$4)</f>
        <v>0</v>
      </c>
      <c r="BQ64" s="58">
        <f>('Total Expenditures by County'!BQ64/'Total Expenditures by County'!BQ$4)</f>
        <v>0</v>
      </c>
    </row>
    <row r="65" spans="1:69" x14ac:dyDescent="0.25">
      <c r="A65" s="10"/>
      <c r="B65" s="11">
        <v>585</v>
      </c>
      <c r="C65" s="12" t="s">
        <v>63</v>
      </c>
      <c r="D65" s="57">
        <f>('Total Expenditures by County'!D65/'Total Expenditures by County'!D$4)</f>
        <v>49.577069593908035</v>
      </c>
      <c r="E65" s="57">
        <f>('Total Expenditures by County'!E65/'Total Expenditures by County'!E$4)</f>
        <v>0</v>
      </c>
      <c r="F65" s="57">
        <f>('Total Expenditures by County'!F65/'Total Expenditures by County'!F$4)</f>
        <v>231.52250879926143</v>
      </c>
      <c r="G65" s="57">
        <f>('Total Expenditures by County'!G65/'Total Expenditures by County'!G$4)</f>
        <v>0</v>
      </c>
      <c r="H65" s="57">
        <f>('Total Expenditures by County'!H65/'Total Expenditures by County'!H$4)</f>
        <v>0</v>
      </c>
      <c r="I65" s="57">
        <f>('Total Expenditures by County'!I65/'Total Expenditures by County'!I$4)</f>
        <v>0</v>
      </c>
      <c r="J65" s="57">
        <f>('Total Expenditures by County'!J65/'Total Expenditures by County'!J$4)</f>
        <v>0</v>
      </c>
      <c r="K65" s="57">
        <f>('Total Expenditures by County'!K65/'Total Expenditures by County'!K$4)</f>
        <v>0</v>
      </c>
      <c r="L65" s="57">
        <f>('Total Expenditures by County'!L65/'Total Expenditures by County'!L$4)</f>
        <v>0</v>
      </c>
      <c r="M65" s="57">
        <f>('Total Expenditures by County'!M65/'Total Expenditures by County'!M$4)</f>
        <v>0</v>
      </c>
      <c r="N65" s="57">
        <f>('Total Expenditures by County'!N65/'Total Expenditures by County'!N$4)</f>
        <v>0</v>
      </c>
      <c r="O65" s="57">
        <f>('Total Expenditures by County'!O65/'Total Expenditures by County'!O$4)</f>
        <v>0</v>
      </c>
      <c r="P65" s="57">
        <f>('Total Expenditures by County'!P65/'Total Expenditures by County'!P$4)</f>
        <v>0</v>
      </c>
      <c r="Q65" s="57">
        <f>('Total Expenditures by County'!Q65/'Total Expenditures by County'!Q$4)</f>
        <v>0</v>
      </c>
      <c r="R65" s="57">
        <f>('Total Expenditures by County'!R65/'Total Expenditures by County'!R$4)</f>
        <v>0</v>
      </c>
      <c r="S65" s="57">
        <f>('Total Expenditures by County'!S65/'Total Expenditures by County'!S$4)</f>
        <v>0</v>
      </c>
      <c r="T65" s="57">
        <f>('Total Expenditures by County'!T65/'Total Expenditures by County'!T$4)</f>
        <v>0</v>
      </c>
      <c r="U65" s="57">
        <f>('Total Expenditures by County'!U65/'Total Expenditures by County'!U$4)</f>
        <v>0</v>
      </c>
      <c r="V65" s="57">
        <f>('Total Expenditures by County'!V65/'Total Expenditures by County'!V$4)</f>
        <v>0</v>
      </c>
      <c r="W65" s="57">
        <f>('Total Expenditures by County'!W65/'Total Expenditures by County'!W$4)</f>
        <v>0</v>
      </c>
      <c r="X65" s="57">
        <f>('Total Expenditures by County'!X65/'Total Expenditures by County'!X$4)</f>
        <v>20.647069619478771</v>
      </c>
      <c r="Y65" s="57">
        <f>('Total Expenditures by County'!Y65/'Total Expenditures by County'!Y$4)</f>
        <v>0</v>
      </c>
      <c r="Z65" s="57">
        <f>('Total Expenditures by County'!Z65/'Total Expenditures by County'!Z$4)</f>
        <v>0</v>
      </c>
      <c r="AA65" s="57">
        <f>('Total Expenditures by County'!AA65/'Total Expenditures by County'!AA$4)</f>
        <v>0</v>
      </c>
      <c r="AB65" s="57">
        <f>('Total Expenditures by County'!AB65/'Total Expenditures by County'!AB$4)</f>
        <v>0</v>
      </c>
      <c r="AC65" s="57">
        <f>('Total Expenditures by County'!AC65/'Total Expenditures by County'!AC$4)</f>
        <v>0</v>
      </c>
      <c r="AD65" s="57">
        <f>('Total Expenditures by County'!AD65/'Total Expenditures by County'!AD$4)</f>
        <v>0</v>
      </c>
      <c r="AE65" s="57">
        <f>('Total Expenditures by County'!AE65/'Total Expenditures by County'!AE$4)</f>
        <v>0</v>
      </c>
      <c r="AF65" s="57">
        <f>('Total Expenditures by County'!AF65/'Total Expenditures by County'!AF$4)</f>
        <v>141.92092851262157</v>
      </c>
      <c r="AG65" s="57">
        <f>('Total Expenditures by County'!AG65/'Total Expenditures by County'!AG$4)</f>
        <v>0</v>
      </c>
      <c r="AH65" s="57">
        <f>('Total Expenditures by County'!AH65/'Total Expenditures by County'!AH$4)</f>
        <v>0</v>
      </c>
      <c r="AI65" s="57">
        <f>('Total Expenditures by County'!AI65/'Total Expenditures by County'!AI$4)</f>
        <v>0</v>
      </c>
      <c r="AJ65" s="57">
        <f>('Total Expenditures by County'!AJ65/'Total Expenditures by County'!AJ$4)</f>
        <v>311.72201321039017</v>
      </c>
      <c r="AK65" s="57">
        <f>('Total Expenditures by County'!AK65/'Total Expenditures by County'!AK$4)</f>
        <v>327.66881030870547</v>
      </c>
      <c r="AL65" s="57">
        <f>('Total Expenditures by County'!AL65/'Total Expenditures by County'!AL$4)</f>
        <v>71.959148230049607</v>
      </c>
      <c r="AM65" s="57">
        <f>('Total Expenditures by County'!AM65/'Total Expenditures by County'!AM$4)</f>
        <v>0</v>
      </c>
      <c r="AN65" s="57">
        <f>('Total Expenditures by County'!AN65/'Total Expenditures by County'!AN$4)</f>
        <v>0</v>
      </c>
      <c r="AO65" s="57">
        <f>('Total Expenditures by County'!AO65/'Total Expenditures by County'!AO$4)</f>
        <v>0</v>
      </c>
      <c r="AP65" s="57">
        <f>('Total Expenditures by County'!AP65/'Total Expenditures by County'!AP$4)</f>
        <v>0</v>
      </c>
      <c r="AQ65" s="57">
        <f>('Total Expenditures by County'!AQ65/'Total Expenditures by County'!AQ$4)</f>
        <v>0</v>
      </c>
      <c r="AR65" s="57">
        <f>('Total Expenditures by County'!AR65/'Total Expenditures by County'!AR$4)</f>
        <v>151.80391438205541</v>
      </c>
      <c r="AS65" s="57">
        <f>('Total Expenditures by County'!AS65/'Total Expenditures by County'!AS$4)</f>
        <v>0</v>
      </c>
      <c r="AT65" s="57">
        <f>('Total Expenditures by County'!AT65/'Total Expenditures by County'!AT$4)</f>
        <v>0</v>
      </c>
      <c r="AU65" s="57">
        <f>('Total Expenditures by County'!AU65/'Total Expenditures by County'!AU$4)</f>
        <v>0</v>
      </c>
      <c r="AV65" s="57">
        <f>('Total Expenditures by County'!AV65/'Total Expenditures by County'!AV$4)</f>
        <v>0</v>
      </c>
      <c r="AW65" s="57">
        <f>('Total Expenditures by County'!AW65/'Total Expenditures by County'!AW$4)</f>
        <v>0</v>
      </c>
      <c r="AX65" s="57">
        <f>('Total Expenditures by County'!AX65/'Total Expenditures by County'!AX$4)</f>
        <v>0</v>
      </c>
      <c r="AY65" s="57">
        <f>('Total Expenditures by County'!AY65/'Total Expenditures by County'!AY$4)</f>
        <v>0</v>
      </c>
      <c r="AZ65" s="57">
        <f>('Total Expenditures by County'!AZ65/'Total Expenditures by County'!AZ$4)</f>
        <v>117.63267501779215</v>
      </c>
      <c r="BA65" s="57">
        <f>('Total Expenditures by County'!BA65/'Total Expenditures by County'!BA$4)</f>
        <v>0</v>
      </c>
      <c r="BB65" s="57">
        <f>('Total Expenditures by County'!BB65/'Total Expenditures by County'!BB$4)</f>
        <v>0</v>
      </c>
      <c r="BC65" s="57">
        <f>('Total Expenditures by County'!BC65/'Total Expenditures by County'!BC$4)</f>
        <v>0</v>
      </c>
      <c r="BD65" s="57">
        <f>('Total Expenditures by County'!BD65/'Total Expenditures by County'!BD$4)</f>
        <v>0</v>
      </c>
      <c r="BE65" s="57">
        <f>('Total Expenditures by County'!BE65/'Total Expenditures by County'!BE$4)</f>
        <v>0</v>
      </c>
      <c r="BF65" s="57">
        <f>('Total Expenditures by County'!BF65/'Total Expenditures by County'!BF$4)</f>
        <v>39.42944024132143</v>
      </c>
      <c r="BG65" s="57">
        <f>('Total Expenditures by County'!BG65/'Total Expenditures by County'!BG$4)</f>
        <v>0</v>
      </c>
      <c r="BH65" s="57">
        <f>('Total Expenditures by County'!BH65/'Total Expenditures by County'!BH$4)</f>
        <v>421.93920018363133</v>
      </c>
      <c r="BI65" s="57">
        <f>('Total Expenditures by County'!BI65/'Total Expenditures by County'!BI$4)</f>
        <v>0</v>
      </c>
      <c r="BJ65" s="57">
        <f>('Total Expenditures by County'!BJ65/'Total Expenditures by County'!BJ$4)</f>
        <v>246.34463975375465</v>
      </c>
      <c r="BK65" s="57">
        <f>('Total Expenditures by County'!BK65/'Total Expenditures by County'!BK$4)</f>
        <v>0</v>
      </c>
      <c r="BL65" s="57">
        <f>('Total Expenditures by County'!BL65/'Total Expenditures by County'!BL$4)</f>
        <v>0</v>
      </c>
      <c r="BM65" s="57">
        <f>('Total Expenditures by County'!BM65/'Total Expenditures by County'!BM$4)</f>
        <v>0</v>
      </c>
      <c r="BN65" s="57">
        <f>('Total Expenditures by County'!BN65/'Total Expenditures by County'!BN$4)</f>
        <v>0</v>
      </c>
      <c r="BO65" s="57">
        <f>('Total Expenditures by County'!BO65/'Total Expenditures by County'!BO$4)</f>
        <v>0</v>
      </c>
      <c r="BP65" s="57">
        <f>('Total Expenditures by County'!BP65/'Total Expenditures by County'!BP$4)</f>
        <v>0</v>
      </c>
      <c r="BQ65" s="58">
        <f>('Total Expenditures by County'!BQ65/'Total Expenditures by County'!BQ$4)</f>
        <v>0</v>
      </c>
    </row>
    <row r="66" spans="1:69" x14ac:dyDescent="0.25">
      <c r="A66" s="10"/>
      <c r="B66" s="11">
        <v>586</v>
      </c>
      <c r="C66" s="12" t="s">
        <v>64</v>
      </c>
      <c r="D66" s="57">
        <f>('Total Expenditures by County'!D66/'Total Expenditures by County'!D$4)</f>
        <v>0</v>
      </c>
      <c r="E66" s="57">
        <f>('Total Expenditures by County'!E66/'Total Expenditures by County'!E$4)</f>
        <v>0</v>
      </c>
      <c r="F66" s="57">
        <f>('Total Expenditures by County'!F66/'Total Expenditures by County'!F$4)</f>
        <v>0</v>
      </c>
      <c r="G66" s="57">
        <f>('Total Expenditures by County'!G66/'Total Expenditures by County'!G$4)</f>
        <v>0</v>
      </c>
      <c r="H66" s="57">
        <f>('Total Expenditures by County'!H66/'Total Expenditures by County'!H$4)</f>
        <v>0</v>
      </c>
      <c r="I66" s="57">
        <f>('Total Expenditures by County'!I66/'Total Expenditures by County'!I$4)</f>
        <v>0</v>
      </c>
      <c r="J66" s="57">
        <f>('Total Expenditures by County'!J66/'Total Expenditures by County'!J$4)</f>
        <v>0</v>
      </c>
      <c r="K66" s="57">
        <f>('Total Expenditures by County'!K66/'Total Expenditures by County'!K$4)</f>
        <v>0</v>
      </c>
      <c r="L66" s="57">
        <f>('Total Expenditures by County'!L66/'Total Expenditures by County'!L$4)</f>
        <v>0</v>
      </c>
      <c r="M66" s="57">
        <f>('Total Expenditures by County'!M66/'Total Expenditures by County'!M$4)</f>
        <v>0</v>
      </c>
      <c r="N66" s="57">
        <f>('Total Expenditures by County'!N66/'Total Expenditures by County'!N$4)</f>
        <v>0</v>
      </c>
      <c r="O66" s="57">
        <f>('Total Expenditures by County'!O66/'Total Expenditures by County'!O$4)</f>
        <v>0</v>
      </c>
      <c r="P66" s="57">
        <f>('Total Expenditures by County'!P66/'Total Expenditures by County'!P$4)</f>
        <v>0</v>
      </c>
      <c r="Q66" s="57">
        <f>('Total Expenditures by County'!Q66/'Total Expenditures by County'!Q$4)</f>
        <v>0</v>
      </c>
      <c r="R66" s="57">
        <f>('Total Expenditures by County'!R66/'Total Expenditures by County'!R$4)</f>
        <v>0</v>
      </c>
      <c r="S66" s="57">
        <f>('Total Expenditures by County'!S66/'Total Expenditures by County'!S$4)</f>
        <v>0</v>
      </c>
      <c r="T66" s="57">
        <f>('Total Expenditures by County'!T66/'Total Expenditures by County'!T$4)</f>
        <v>0</v>
      </c>
      <c r="U66" s="57">
        <f>('Total Expenditures by County'!U66/'Total Expenditures by County'!U$4)</f>
        <v>0</v>
      </c>
      <c r="V66" s="57">
        <f>('Total Expenditures by County'!V66/'Total Expenditures by County'!V$4)</f>
        <v>0</v>
      </c>
      <c r="W66" s="57">
        <f>('Total Expenditures by County'!W66/'Total Expenditures by County'!W$4)</f>
        <v>0</v>
      </c>
      <c r="X66" s="57">
        <f>('Total Expenditures by County'!X66/'Total Expenditures by County'!X$4)</f>
        <v>0</v>
      </c>
      <c r="Y66" s="57">
        <f>('Total Expenditures by County'!Y66/'Total Expenditures by County'!Y$4)</f>
        <v>0</v>
      </c>
      <c r="Z66" s="57">
        <f>('Total Expenditures by County'!Z66/'Total Expenditures by County'!Z$4)</f>
        <v>0</v>
      </c>
      <c r="AA66" s="57">
        <f>('Total Expenditures by County'!AA66/'Total Expenditures by County'!AA$4)</f>
        <v>0</v>
      </c>
      <c r="AB66" s="57">
        <f>('Total Expenditures by County'!AB66/'Total Expenditures by County'!AB$4)</f>
        <v>0</v>
      </c>
      <c r="AC66" s="57">
        <f>('Total Expenditures by County'!AC66/'Total Expenditures by County'!AC$4)</f>
        <v>0</v>
      </c>
      <c r="AD66" s="57">
        <f>('Total Expenditures by County'!AD66/'Total Expenditures by County'!AD$4)</f>
        <v>0</v>
      </c>
      <c r="AE66" s="57">
        <f>('Total Expenditures by County'!AE66/'Total Expenditures by County'!AE$4)</f>
        <v>0</v>
      </c>
      <c r="AF66" s="57">
        <f>('Total Expenditures by County'!AF66/'Total Expenditures by County'!AF$4)</f>
        <v>0</v>
      </c>
      <c r="AG66" s="57">
        <f>('Total Expenditures by County'!AG66/'Total Expenditures by County'!AG$4)</f>
        <v>0</v>
      </c>
      <c r="AH66" s="57">
        <f>('Total Expenditures by County'!AH66/'Total Expenditures by County'!AH$4)</f>
        <v>0</v>
      </c>
      <c r="AI66" s="57">
        <f>('Total Expenditures by County'!AI66/'Total Expenditures by County'!AI$4)</f>
        <v>0</v>
      </c>
      <c r="AJ66" s="57">
        <f>('Total Expenditures by County'!AJ66/'Total Expenditures by County'!AJ$4)</f>
        <v>0</v>
      </c>
      <c r="AK66" s="57">
        <f>('Total Expenditures by County'!AK66/'Total Expenditures by County'!AK$4)</f>
        <v>0</v>
      </c>
      <c r="AL66" s="57">
        <f>('Total Expenditures by County'!AL66/'Total Expenditures by County'!AL$4)</f>
        <v>0</v>
      </c>
      <c r="AM66" s="57">
        <f>('Total Expenditures by County'!AM66/'Total Expenditures by County'!AM$4)</f>
        <v>0</v>
      </c>
      <c r="AN66" s="57">
        <f>('Total Expenditures by County'!AN66/'Total Expenditures by County'!AN$4)</f>
        <v>0.19119337778799725</v>
      </c>
      <c r="AO66" s="57">
        <f>('Total Expenditures by County'!AO66/'Total Expenditures by County'!AO$4)</f>
        <v>0</v>
      </c>
      <c r="AP66" s="57">
        <f>('Total Expenditures by County'!AP66/'Total Expenditures by County'!AP$4)</f>
        <v>0</v>
      </c>
      <c r="AQ66" s="57">
        <f>('Total Expenditures by County'!AQ66/'Total Expenditures by County'!AQ$4)</f>
        <v>0</v>
      </c>
      <c r="AR66" s="57">
        <f>('Total Expenditures by County'!AR66/'Total Expenditures by County'!AR$4)</f>
        <v>0</v>
      </c>
      <c r="AS66" s="57">
        <f>('Total Expenditures by County'!AS66/'Total Expenditures by County'!AS$4)</f>
        <v>0</v>
      </c>
      <c r="AT66" s="57">
        <f>('Total Expenditures by County'!AT66/'Total Expenditures by County'!AT$4)</f>
        <v>0</v>
      </c>
      <c r="AU66" s="57">
        <f>('Total Expenditures by County'!AU66/'Total Expenditures by County'!AU$4)</f>
        <v>0</v>
      </c>
      <c r="AV66" s="57">
        <f>('Total Expenditures by County'!AV66/'Total Expenditures by County'!AV$4)</f>
        <v>0</v>
      </c>
      <c r="AW66" s="57">
        <f>('Total Expenditures by County'!AW66/'Total Expenditures by County'!AW$4)</f>
        <v>5.8559372815340058</v>
      </c>
      <c r="AX66" s="57">
        <f>('Total Expenditures by County'!AX66/'Total Expenditures by County'!AX$4)</f>
        <v>0</v>
      </c>
      <c r="AY66" s="57">
        <f>('Total Expenditures by County'!AY66/'Total Expenditures by County'!AY$4)</f>
        <v>0</v>
      </c>
      <c r="AZ66" s="57">
        <f>('Total Expenditures by County'!AZ66/'Total Expenditures by County'!AZ$4)</f>
        <v>0</v>
      </c>
      <c r="BA66" s="57">
        <f>('Total Expenditures by County'!BA66/'Total Expenditures by County'!BA$4)</f>
        <v>0</v>
      </c>
      <c r="BB66" s="57">
        <f>('Total Expenditures by County'!BB66/'Total Expenditures by County'!BB$4)</f>
        <v>0</v>
      </c>
      <c r="BC66" s="57">
        <f>('Total Expenditures by County'!BC66/'Total Expenditures by County'!BC$4)</f>
        <v>0</v>
      </c>
      <c r="BD66" s="57">
        <f>('Total Expenditures by County'!BD66/'Total Expenditures by County'!BD$4)</f>
        <v>0</v>
      </c>
      <c r="BE66" s="57">
        <f>('Total Expenditures by County'!BE66/'Total Expenditures by County'!BE$4)</f>
        <v>0</v>
      </c>
      <c r="BF66" s="57">
        <f>('Total Expenditures by County'!BF66/'Total Expenditures by County'!BF$4)</f>
        <v>0</v>
      </c>
      <c r="BG66" s="57">
        <f>('Total Expenditures by County'!BG66/'Total Expenditures by County'!BG$4)</f>
        <v>0</v>
      </c>
      <c r="BH66" s="57">
        <f>('Total Expenditures by County'!BH66/'Total Expenditures by County'!BH$4)</f>
        <v>0</v>
      </c>
      <c r="BI66" s="57">
        <f>('Total Expenditures by County'!BI66/'Total Expenditures by County'!BI$4)</f>
        <v>0</v>
      </c>
      <c r="BJ66" s="57">
        <f>('Total Expenditures by County'!BJ66/'Total Expenditures by County'!BJ$4)</f>
        <v>0</v>
      </c>
      <c r="BK66" s="57">
        <f>('Total Expenditures by County'!BK66/'Total Expenditures by County'!BK$4)</f>
        <v>0</v>
      </c>
      <c r="BL66" s="57">
        <f>('Total Expenditures by County'!BL66/'Total Expenditures by County'!BL$4)</f>
        <v>0</v>
      </c>
      <c r="BM66" s="57">
        <f>('Total Expenditures by County'!BM66/'Total Expenditures by County'!BM$4)</f>
        <v>0</v>
      </c>
      <c r="BN66" s="57">
        <f>('Total Expenditures by County'!BN66/'Total Expenditures by County'!BN$4)</f>
        <v>0</v>
      </c>
      <c r="BO66" s="57">
        <f>('Total Expenditures by County'!BO66/'Total Expenditures by County'!BO$4)</f>
        <v>0</v>
      </c>
      <c r="BP66" s="57">
        <f>('Total Expenditures by County'!BP66/'Total Expenditures by County'!BP$4)</f>
        <v>0</v>
      </c>
      <c r="BQ66" s="58">
        <f>('Total Expenditures by County'!BQ66/'Total Expenditures by County'!BQ$4)</f>
        <v>0</v>
      </c>
    </row>
    <row r="67" spans="1:69" x14ac:dyDescent="0.25">
      <c r="A67" s="10"/>
      <c r="B67" s="11">
        <v>587</v>
      </c>
      <c r="C67" s="12" t="s">
        <v>65</v>
      </c>
      <c r="D67" s="57">
        <f>('Total Expenditures by County'!D67/'Total Expenditures by County'!D$4)</f>
        <v>0</v>
      </c>
      <c r="E67" s="57">
        <f>('Total Expenditures by County'!E67/'Total Expenditures by County'!E$4)</f>
        <v>0</v>
      </c>
      <c r="F67" s="57">
        <f>('Total Expenditures by County'!F67/'Total Expenditures by County'!F$4)</f>
        <v>0</v>
      </c>
      <c r="G67" s="57">
        <f>('Total Expenditures by County'!G67/'Total Expenditures by County'!G$4)</f>
        <v>0</v>
      </c>
      <c r="H67" s="57">
        <f>('Total Expenditures by County'!H67/'Total Expenditures by County'!H$4)</f>
        <v>0</v>
      </c>
      <c r="I67" s="57">
        <f>('Total Expenditures by County'!I67/'Total Expenditures by County'!I$4)</f>
        <v>0</v>
      </c>
      <c r="J67" s="57">
        <f>('Total Expenditures by County'!J67/'Total Expenditures by County'!J$4)</f>
        <v>2.4774211285999037</v>
      </c>
      <c r="K67" s="57">
        <f>('Total Expenditures by County'!K67/'Total Expenditures by County'!K$4)</f>
        <v>0.68456572594396348</v>
      </c>
      <c r="L67" s="57">
        <f>('Total Expenditures by County'!L67/'Total Expenditures by County'!L$4)</f>
        <v>0</v>
      </c>
      <c r="M67" s="57">
        <f>('Total Expenditures by County'!M67/'Total Expenditures by County'!M$4)</f>
        <v>0</v>
      </c>
      <c r="N67" s="57">
        <f>('Total Expenditures by County'!N67/'Total Expenditures by County'!N$4)</f>
        <v>0</v>
      </c>
      <c r="O67" s="57">
        <f>('Total Expenditures by County'!O67/'Total Expenditures by County'!O$4)</f>
        <v>0</v>
      </c>
      <c r="P67" s="57">
        <f>('Total Expenditures by County'!P67/'Total Expenditures by County'!P$4)</f>
        <v>0</v>
      </c>
      <c r="Q67" s="57">
        <f>('Total Expenditures by County'!Q67/'Total Expenditures by County'!Q$4)</f>
        <v>0</v>
      </c>
      <c r="R67" s="57">
        <f>('Total Expenditures by County'!R67/'Total Expenditures by County'!R$4)</f>
        <v>0.91592277418682233</v>
      </c>
      <c r="S67" s="57">
        <f>('Total Expenditures by County'!S67/'Total Expenditures by County'!S$4)</f>
        <v>0.74022475901058671</v>
      </c>
      <c r="T67" s="57">
        <f>('Total Expenditures by County'!T67/'Total Expenditures by County'!T$4)</f>
        <v>0.66731418918918917</v>
      </c>
      <c r="U67" s="57">
        <f>('Total Expenditures by County'!U67/'Total Expenditures by County'!U$4)</f>
        <v>0</v>
      </c>
      <c r="V67" s="57">
        <f>('Total Expenditures by County'!V67/'Total Expenditures by County'!V$4)</f>
        <v>0</v>
      </c>
      <c r="W67" s="57">
        <f>('Total Expenditures by County'!W67/'Total Expenditures by County'!W$4)</f>
        <v>0</v>
      </c>
      <c r="X67" s="57">
        <f>('Total Expenditures by County'!X67/'Total Expenditures by County'!X$4)</f>
        <v>0</v>
      </c>
      <c r="Y67" s="57">
        <f>('Total Expenditures by County'!Y67/'Total Expenditures by County'!Y$4)</f>
        <v>0</v>
      </c>
      <c r="Z67" s="57">
        <f>('Total Expenditures by County'!Z67/'Total Expenditures by County'!Z$4)</f>
        <v>0</v>
      </c>
      <c r="AA67" s="57">
        <f>('Total Expenditures by County'!AA67/'Total Expenditures by County'!AA$4)</f>
        <v>0</v>
      </c>
      <c r="AB67" s="57">
        <f>('Total Expenditures by County'!AB67/'Total Expenditures by County'!AB$4)</f>
        <v>0</v>
      </c>
      <c r="AC67" s="57">
        <f>('Total Expenditures by County'!AC67/'Total Expenditures by County'!AC$4)</f>
        <v>0</v>
      </c>
      <c r="AD67" s="57">
        <f>('Total Expenditures by County'!AD67/'Total Expenditures by County'!AD$4)</f>
        <v>1.7226114488711588</v>
      </c>
      <c r="AE67" s="57">
        <f>('Total Expenditures by County'!AE67/'Total Expenditures by County'!AE$4)</f>
        <v>0</v>
      </c>
      <c r="AF67" s="57">
        <f>('Total Expenditures by County'!AF67/'Total Expenditures by County'!AF$4)</f>
        <v>0</v>
      </c>
      <c r="AG67" s="57">
        <f>('Total Expenditures by County'!AG67/'Total Expenditures by County'!AG$4)</f>
        <v>0</v>
      </c>
      <c r="AH67" s="57">
        <f>('Total Expenditures by County'!AH67/'Total Expenditures by County'!AH$4)</f>
        <v>0</v>
      </c>
      <c r="AI67" s="57">
        <f>('Total Expenditures by County'!AI67/'Total Expenditures by County'!AI$4)</f>
        <v>0</v>
      </c>
      <c r="AJ67" s="57">
        <f>('Total Expenditures by County'!AJ67/'Total Expenditures by County'!AJ$4)</f>
        <v>2.6859863094617603E-2</v>
      </c>
      <c r="AK67" s="57">
        <f>('Total Expenditures by County'!AK67/'Total Expenditures by County'!AK$4)</f>
        <v>3.6577041203283045</v>
      </c>
      <c r="AL67" s="57">
        <f>('Total Expenditures by County'!AL67/'Total Expenditures by County'!AL$4)</f>
        <v>0.40042468965662714</v>
      </c>
      <c r="AM67" s="57">
        <f>('Total Expenditures by County'!AM67/'Total Expenditures by County'!AM$4)</f>
        <v>0</v>
      </c>
      <c r="AN67" s="57">
        <f>('Total Expenditures by County'!AN67/'Total Expenditures by County'!AN$4)</f>
        <v>0</v>
      </c>
      <c r="AO67" s="57">
        <f>('Total Expenditures by County'!AO67/'Total Expenditures by County'!AO$4)</f>
        <v>16.590364583333333</v>
      </c>
      <c r="AP67" s="57">
        <f>('Total Expenditures by County'!AP67/'Total Expenditures by County'!AP$4)</f>
        <v>0</v>
      </c>
      <c r="AQ67" s="57">
        <f>('Total Expenditures by County'!AQ67/'Total Expenditures by County'!AQ$4)</f>
        <v>0</v>
      </c>
      <c r="AR67" s="57">
        <f>('Total Expenditures by County'!AR67/'Total Expenditures by County'!AR$4)</f>
        <v>2.4240780477402675</v>
      </c>
      <c r="AS67" s="57">
        <f>('Total Expenditures by County'!AS67/'Total Expenditures by County'!AS$4)</f>
        <v>0</v>
      </c>
      <c r="AT67" s="57">
        <f>('Total Expenditures by County'!AT67/'Total Expenditures by County'!AT$4)</f>
        <v>0</v>
      </c>
      <c r="AU67" s="57">
        <f>('Total Expenditures by County'!AU67/'Total Expenditures by County'!AU$4)</f>
        <v>0</v>
      </c>
      <c r="AV67" s="57">
        <f>('Total Expenditures by County'!AV67/'Total Expenditures by County'!AV$4)</f>
        <v>0</v>
      </c>
      <c r="AW67" s="57">
        <f>('Total Expenditures by County'!AW67/'Total Expenditures by County'!AW$4)</f>
        <v>0</v>
      </c>
      <c r="AX67" s="57">
        <f>('Total Expenditures by County'!AX67/'Total Expenditures by County'!AX$4)</f>
        <v>3.479761193743832</v>
      </c>
      <c r="AY67" s="57">
        <f>('Total Expenditures by County'!AY67/'Total Expenditures by County'!AY$4)</f>
        <v>0</v>
      </c>
      <c r="AZ67" s="57">
        <f>('Total Expenditures by County'!AZ67/'Total Expenditures by County'!AZ$4)</f>
        <v>0</v>
      </c>
      <c r="BA67" s="57">
        <f>('Total Expenditures by County'!BA67/'Total Expenditures by County'!BA$4)</f>
        <v>0</v>
      </c>
      <c r="BB67" s="57">
        <f>('Total Expenditures by County'!BB67/'Total Expenditures by County'!BB$4)</f>
        <v>0.15127236708851383</v>
      </c>
      <c r="BC67" s="57">
        <f>('Total Expenditures by County'!BC67/'Total Expenditures by County'!BC$4)</f>
        <v>0</v>
      </c>
      <c r="BD67" s="57">
        <f>('Total Expenditures by County'!BD67/'Total Expenditures by County'!BD$4)</f>
        <v>0</v>
      </c>
      <c r="BE67" s="57">
        <f>('Total Expenditures by County'!BE67/'Total Expenditures by County'!BE$4)</f>
        <v>0</v>
      </c>
      <c r="BF67" s="57">
        <f>('Total Expenditures by County'!BF67/'Total Expenditures by County'!BF$4)</f>
        <v>0</v>
      </c>
      <c r="BG67" s="57">
        <f>('Total Expenditures by County'!BG67/'Total Expenditures by County'!BG$4)</f>
        <v>0</v>
      </c>
      <c r="BH67" s="57">
        <f>('Total Expenditures by County'!BH67/'Total Expenditures by County'!BH$4)</f>
        <v>0</v>
      </c>
      <c r="BI67" s="57">
        <f>('Total Expenditures by County'!BI67/'Total Expenditures by County'!BI$4)</f>
        <v>0</v>
      </c>
      <c r="BJ67" s="57">
        <f>('Total Expenditures by County'!BJ67/'Total Expenditures by County'!BJ$4)</f>
        <v>0.64641137155554784</v>
      </c>
      <c r="BK67" s="57">
        <f>('Total Expenditures by County'!BK67/'Total Expenditures by County'!BK$4)</f>
        <v>0</v>
      </c>
      <c r="BL67" s="57">
        <f>('Total Expenditures by County'!BL67/'Total Expenditures by County'!BL$4)</f>
        <v>0</v>
      </c>
      <c r="BM67" s="57">
        <f>('Total Expenditures by County'!BM67/'Total Expenditures by County'!BM$4)</f>
        <v>0</v>
      </c>
      <c r="BN67" s="57">
        <f>('Total Expenditures by County'!BN67/'Total Expenditures by County'!BN$4)</f>
        <v>0.60496107691765233</v>
      </c>
      <c r="BO67" s="57">
        <f>('Total Expenditures by County'!BO67/'Total Expenditures by County'!BO$4)</f>
        <v>0</v>
      </c>
      <c r="BP67" s="57">
        <f>('Total Expenditures by County'!BP67/'Total Expenditures by County'!BP$4)</f>
        <v>0</v>
      </c>
      <c r="BQ67" s="58">
        <f>('Total Expenditures by County'!BQ67/'Total Expenditures by County'!BQ$4)</f>
        <v>0</v>
      </c>
    </row>
    <row r="68" spans="1:69" x14ac:dyDescent="0.25">
      <c r="A68" s="10"/>
      <c r="B68" s="11">
        <v>588</v>
      </c>
      <c r="C68" s="12" t="s">
        <v>66</v>
      </c>
      <c r="D68" s="57">
        <f>('Total Expenditures by County'!D68/'Total Expenditures by County'!D$4)</f>
        <v>0</v>
      </c>
      <c r="E68" s="57">
        <f>('Total Expenditures by County'!E68/'Total Expenditures by County'!E$4)</f>
        <v>0</v>
      </c>
      <c r="F68" s="57">
        <f>('Total Expenditures by County'!F68/'Total Expenditures by County'!F$4)</f>
        <v>0</v>
      </c>
      <c r="G68" s="57">
        <f>('Total Expenditures by County'!G68/'Total Expenditures by County'!G$4)</f>
        <v>0</v>
      </c>
      <c r="H68" s="57">
        <f>('Total Expenditures by County'!H68/'Total Expenditures by County'!H$4)</f>
        <v>0</v>
      </c>
      <c r="I68" s="57">
        <f>('Total Expenditures by County'!I68/'Total Expenditures by County'!I$4)</f>
        <v>0</v>
      </c>
      <c r="J68" s="57">
        <f>('Total Expenditures by County'!J68/'Total Expenditures by County'!J$4)</f>
        <v>0</v>
      </c>
      <c r="K68" s="57">
        <f>('Total Expenditures by County'!K68/'Total Expenditures by County'!K$4)</f>
        <v>0</v>
      </c>
      <c r="L68" s="57">
        <f>('Total Expenditures by County'!L68/'Total Expenditures by County'!L$4)</f>
        <v>0</v>
      </c>
      <c r="M68" s="57">
        <f>('Total Expenditures by County'!M68/'Total Expenditures by County'!M$4)</f>
        <v>0</v>
      </c>
      <c r="N68" s="57">
        <f>('Total Expenditures by County'!N68/'Total Expenditures by County'!N$4)</f>
        <v>0</v>
      </c>
      <c r="O68" s="57">
        <f>('Total Expenditures by County'!O68/'Total Expenditures by County'!O$4)</f>
        <v>0</v>
      </c>
      <c r="P68" s="57">
        <f>('Total Expenditures by County'!P68/'Total Expenditures by County'!P$4)</f>
        <v>0</v>
      </c>
      <c r="Q68" s="57">
        <f>('Total Expenditures by County'!Q68/'Total Expenditures by County'!Q$4)</f>
        <v>0</v>
      </c>
      <c r="R68" s="57">
        <f>('Total Expenditures by County'!R68/'Total Expenditures by County'!R$4)</f>
        <v>0</v>
      </c>
      <c r="S68" s="57">
        <f>('Total Expenditures by County'!S68/'Total Expenditures by County'!S$4)</f>
        <v>0</v>
      </c>
      <c r="T68" s="57">
        <f>('Total Expenditures by County'!T68/'Total Expenditures by County'!T$4)</f>
        <v>0</v>
      </c>
      <c r="U68" s="57">
        <f>('Total Expenditures by County'!U68/'Total Expenditures by County'!U$4)</f>
        <v>0</v>
      </c>
      <c r="V68" s="57">
        <f>('Total Expenditures by County'!V68/'Total Expenditures by County'!V$4)</f>
        <v>0</v>
      </c>
      <c r="W68" s="57">
        <f>('Total Expenditures by County'!W68/'Total Expenditures by County'!W$4)</f>
        <v>0</v>
      </c>
      <c r="X68" s="57">
        <f>('Total Expenditures by County'!X68/'Total Expenditures by County'!X$4)</f>
        <v>0</v>
      </c>
      <c r="Y68" s="57">
        <f>('Total Expenditures by County'!Y68/'Total Expenditures by County'!Y$4)</f>
        <v>0</v>
      </c>
      <c r="Z68" s="57">
        <f>('Total Expenditures by County'!Z68/'Total Expenditures by County'!Z$4)</f>
        <v>0</v>
      </c>
      <c r="AA68" s="57">
        <f>('Total Expenditures by County'!AA68/'Total Expenditures by County'!AA$4)</f>
        <v>0</v>
      </c>
      <c r="AB68" s="57">
        <f>('Total Expenditures by County'!AB68/'Total Expenditures by County'!AB$4)</f>
        <v>0</v>
      </c>
      <c r="AC68" s="57">
        <f>('Total Expenditures by County'!AC68/'Total Expenditures by County'!AC$4)</f>
        <v>0</v>
      </c>
      <c r="AD68" s="57">
        <f>('Total Expenditures by County'!AD68/'Total Expenditures by County'!AD$4)</f>
        <v>0</v>
      </c>
      <c r="AE68" s="57">
        <f>('Total Expenditures by County'!AE68/'Total Expenditures by County'!AE$4)</f>
        <v>0</v>
      </c>
      <c r="AF68" s="57">
        <f>('Total Expenditures by County'!AF68/'Total Expenditures by County'!AF$4)</f>
        <v>0</v>
      </c>
      <c r="AG68" s="57">
        <f>('Total Expenditures by County'!AG68/'Total Expenditures by County'!AG$4)</f>
        <v>2.2964247492964445</v>
      </c>
      <c r="AH68" s="57">
        <f>('Total Expenditures by County'!AH68/'Total Expenditures by County'!AH$4)</f>
        <v>0</v>
      </c>
      <c r="AI68" s="57">
        <f>('Total Expenditures by County'!AI68/'Total Expenditures by County'!AI$4)</f>
        <v>0</v>
      </c>
      <c r="AJ68" s="57">
        <f>('Total Expenditures by County'!AJ68/'Total Expenditures by County'!AJ$4)</f>
        <v>0</v>
      </c>
      <c r="AK68" s="57">
        <f>('Total Expenditures by County'!AK68/'Total Expenditures by County'!AK$4)</f>
        <v>0</v>
      </c>
      <c r="AL68" s="57">
        <f>('Total Expenditures by County'!AL68/'Total Expenditures by County'!AL$4)</f>
        <v>0</v>
      </c>
      <c r="AM68" s="57">
        <f>('Total Expenditures by County'!AM68/'Total Expenditures by County'!AM$4)</f>
        <v>0</v>
      </c>
      <c r="AN68" s="57">
        <f>('Total Expenditures by County'!AN68/'Total Expenditures by County'!AN$4)</f>
        <v>0</v>
      </c>
      <c r="AO68" s="57">
        <f>('Total Expenditures by County'!AO68/'Total Expenditures by County'!AO$4)</f>
        <v>0</v>
      </c>
      <c r="AP68" s="57">
        <f>('Total Expenditures by County'!AP68/'Total Expenditures by County'!AP$4)</f>
        <v>0</v>
      </c>
      <c r="AQ68" s="57">
        <f>('Total Expenditures by County'!AQ68/'Total Expenditures by County'!AQ$4)</f>
        <v>0</v>
      </c>
      <c r="AR68" s="57">
        <f>('Total Expenditures by County'!AR68/'Total Expenditures by County'!AR$4)</f>
        <v>0</v>
      </c>
      <c r="AS68" s="57">
        <f>('Total Expenditures by County'!AS68/'Total Expenditures by County'!AS$4)</f>
        <v>0</v>
      </c>
      <c r="AT68" s="57">
        <f>('Total Expenditures by County'!AT68/'Total Expenditures by County'!AT$4)</f>
        <v>0</v>
      </c>
      <c r="AU68" s="57">
        <f>('Total Expenditures by County'!AU68/'Total Expenditures by County'!AU$4)</f>
        <v>0</v>
      </c>
      <c r="AV68" s="57">
        <f>('Total Expenditures by County'!AV68/'Total Expenditures by County'!AV$4)</f>
        <v>0</v>
      </c>
      <c r="AW68" s="57">
        <f>('Total Expenditures by County'!AW68/'Total Expenditures by County'!AW$4)</f>
        <v>0</v>
      </c>
      <c r="AX68" s="57">
        <f>('Total Expenditures by County'!AX68/'Total Expenditures by County'!AX$4)</f>
        <v>0</v>
      </c>
      <c r="AY68" s="57">
        <f>('Total Expenditures by County'!AY68/'Total Expenditures by County'!AY$4)</f>
        <v>0</v>
      </c>
      <c r="AZ68" s="57">
        <f>('Total Expenditures by County'!AZ68/'Total Expenditures by County'!AZ$4)</f>
        <v>0</v>
      </c>
      <c r="BA68" s="57">
        <f>('Total Expenditures by County'!BA68/'Total Expenditures by County'!BA$4)</f>
        <v>0</v>
      </c>
      <c r="BB68" s="57">
        <f>('Total Expenditures by County'!BB68/'Total Expenditures by County'!BB$4)</f>
        <v>0</v>
      </c>
      <c r="BC68" s="57">
        <f>('Total Expenditures by County'!BC68/'Total Expenditures by County'!BC$4)</f>
        <v>0.12694533782374909</v>
      </c>
      <c r="BD68" s="57">
        <f>('Total Expenditures by County'!BD68/'Total Expenditures by County'!BD$4)</f>
        <v>0</v>
      </c>
      <c r="BE68" s="57">
        <f>('Total Expenditures by County'!BE68/'Total Expenditures by County'!BE$4)</f>
        <v>0</v>
      </c>
      <c r="BF68" s="57">
        <f>('Total Expenditures by County'!BF68/'Total Expenditures by County'!BF$4)</f>
        <v>0</v>
      </c>
      <c r="BG68" s="57">
        <f>('Total Expenditures by County'!BG68/'Total Expenditures by County'!BG$4)</f>
        <v>0</v>
      </c>
      <c r="BH68" s="57">
        <f>('Total Expenditures by County'!BH68/'Total Expenditures by County'!BH$4)</f>
        <v>0</v>
      </c>
      <c r="BI68" s="57">
        <f>('Total Expenditures by County'!BI68/'Total Expenditures by County'!BI$4)</f>
        <v>0</v>
      </c>
      <c r="BJ68" s="57">
        <f>('Total Expenditures by County'!BJ68/'Total Expenditures by County'!BJ$4)</f>
        <v>0</v>
      </c>
      <c r="BK68" s="57">
        <f>('Total Expenditures by County'!BK68/'Total Expenditures by County'!BK$4)</f>
        <v>0</v>
      </c>
      <c r="BL68" s="57">
        <f>('Total Expenditures by County'!BL68/'Total Expenditures by County'!BL$4)</f>
        <v>0</v>
      </c>
      <c r="BM68" s="57">
        <f>('Total Expenditures by County'!BM68/'Total Expenditures by County'!BM$4)</f>
        <v>0</v>
      </c>
      <c r="BN68" s="57">
        <f>('Total Expenditures by County'!BN68/'Total Expenditures by County'!BN$4)</f>
        <v>0</v>
      </c>
      <c r="BO68" s="57">
        <f>('Total Expenditures by County'!BO68/'Total Expenditures by County'!BO$4)</f>
        <v>0</v>
      </c>
      <c r="BP68" s="57">
        <f>('Total Expenditures by County'!BP68/'Total Expenditures by County'!BP$4)</f>
        <v>0</v>
      </c>
      <c r="BQ68" s="58">
        <f>('Total Expenditures by County'!BQ68/'Total Expenditures by County'!BQ$4)</f>
        <v>0</v>
      </c>
    </row>
    <row r="69" spans="1:69" x14ac:dyDescent="0.25">
      <c r="A69" s="10"/>
      <c r="B69" s="11">
        <v>590</v>
      </c>
      <c r="C69" s="12" t="s">
        <v>67</v>
      </c>
      <c r="D69" s="57">
        <f>('Total Expenditures by County'!D69/'Total Expenditures by County'!D$4)</f>
        <v>0</v>
      </c>
      <c r="E69" s="57">
        <f>('Total Expenditures by County'!E69/'Total Expenditures by County'!E$4)</f>
        <v>0</v>
      </c>
      <c r="F69" s="57">
        <f>('Total Expenditures by County'!F69/'Total Expenditures by County'!F$4)</f>
        <v>0</v>
      </c>
      <c r="G69" s="57">
        <f>('Total Expenditures by County'!G69/'Total Expenditures by County'!G$4)</f>
        <v>0</v>
      </c>
      <c r="H69" s="57">
        <f>('Total Expenditures by County'!H69/'Total Expenditures by County'!H$4)</f>
        <v>0</v>
      </c>
      <c r="I69" s="57">
        <f>('Total Expenditures by County'!I69/'Total Expenditures by County'!I$4)</f>
        <v>28.106559875492991</v>
      </c>
      <c r="J69" s="57">
        <f>('Total Expenditures by County'!J69/'Total Expenditures by County'!J$4)</f>
        <v>0</v>
      </c>
      <c r="K69" s="57">
        <f>('Total Expenditures by County'!K69/'Total Expenditures by County'!K$4)</f>
        <v>9.108393512064664</v>
      </c>
      <c r="L69" s="57">
        <f>('Total Expenditures by County'!L69/'Total Expenditures by County'!L$4)</f>
        <v>0</v>
      </c>
      <c r="M69" s="57">
        <f>('Total Expenditures by County'!M69/'Total Expenditures by County'!M$4)</f>
        <v>0</v>
      </c>
      <c r="N69" s="57">
        <f>('Total Expenditures by County'!N69/'Total Expenditures by County'!N$4)</f>
        <v>138.38183023949833</v>
      </c>
      <c r="O69" s="57">
        <f>('Total Expenditures by County'!O69/'Total Expenditures by County'!O$4)</f>
        <v>0</v>
      </c>
      <c r="P69" s="57">
        <f>('Total Expenditures by County'!P69/'Total Expenditures by County'!P$4)</f>
        <v>0</v>
      </c>
      <c r="Q69" s="57">
        <f>('Total Expenditures by County'!Q69/'Total Expenditures by County'!Q$4)</f>
        <v>0</v>
      </c>
      <c r="R69" s="57">
        <f>('Total Expenditures by County'!R69/'Total Expenditures by County'!R$4)</f>
        <v>0</v>
      </c>
      <c r="S69" s="57">
        <f>('Total Expenditures by County'!S69/'Total Expenditures by County'!S$4)</f>
        <v>77.309689895711031</v>
      </c>
      <c r="T69" s="57">
        <f>('Total Expenditures by County'!T69/'Total Expenditures by County'!T$4)</f>
        <v>0</v>
      </c>
      <c r="U69" s="57">
        <f>('Total Expenditures by County'!U69/'Total Expenditures by County'!U$4)</f>
        <v>0</v>
      </c>
      <c r="V69" s="57">
        <f>('Total Expenditures by County'!V69/'Total Expenditures by County'!V$4)</f>
        <v>0</v>
      </c>
      <c r="W69" s="57">
        <f>('Total Expenditures by County'!W69/'Total Expenditures by County'!W$4)</f>
        <v>1.2687310355559014</v>
      </c>
      <c r="X69" s="57">
        <f>('Total Expenditures by County'!X69/'Total Expenditures by County'!X$4)</f>
        <v>0</v>
      </c>
      <c r="Y69" s="57">
        <f>('Total Expenditures by County'!Y69/'Total Expenditures by County'!Y$4)</f>
        <v>0</v>
      </c>
      <c r="Z69" s="57">
        <f>('Total Expenditures by County'!Z69/'Total Expenditures by County'!Z$4)</f>
        <v>0</v>
      </c>
      <c r="AA69" s="57">
        <f>('Total Expenditures by County'!AA69/'Total Expenditures by County'!AA$4)</f>
        <v>0</v>
      </c>
      <c r="AB69" s="57">
        <f>('Total Expenditures by County'!AB69/'Total Expenditures by County'!AB$4)</f>
        <v>0</v>
      </c>
      <c r="AC69" s="57">
        <f>('Total Expenditures by County'!AC69/'Total Expenditures by County'!AC$4)</f>
        <v>0</v>
      </c>
      <c r="AD69" s="57">
        <f>('Total Expenditures by County'!AD69/'Total Expenditures by County'!AD$4)</f>
        <v>0.20414646455883273</v>
      </c>
      <c r="AE69" s="57">
        <f>('Total Expenditures by County'!AE69/'Total Expenditures by County'!AE$4)</f>
        <v>0</v>
      </c>
      <c r="AF69" s="57">
        <f>('Total Expenditures by County'!AF69/'Total Expenditures by County'!AF$4)</f>
        <v>0</v>
      </c>
      <c r="AG69" s="57">
        <f>('Total Expenditures by County'!AG69/'Total Expenditures by County'!AG$4)</f>
        <v>2.60406674858298</v>
      </c>
      <c r="AH69" s="57">
        <f>('Total Expenditures by County'!AH69/'Total Expenditures by County'!AH$4)</f>
        <v>0</v>
      </c>
      <c r="AI69" s="57">
        <f>('Total Expenditures by County'!AI69/'Total Expenditures by County'!AI$4)</f>
        <v>0</v>
      </c>
      <c r="AJ69" s="57">
        <f>('Total Expenditures by County'!AJ69/'Total Expenditures by County'!AJ$4)</f>
        <v>1.8672074650392174E-2</v>
      </c>
      <c r="AK69" s="57">
        <f>('Total Expenditures by County'!AK69/'Total Expenditures by County'!AK$4)</f>
        <v>0</v>
      </c>
      <c r="AL69" s="57">
        <f>('Total Expenditures by County'!AL69/'Total Expenditures by County'!AL$4)</f>
        <v>0</v>
      </c>
      <c r="AM69" s="57">
        <f>('Total Expenditures by County'!AM69/'Total Expenditures by County'!AM$4)</f>
        <v>0</v>
      </c>
      <c r="AN69" s="57">
        <f>('Total Expenditures by County'!AN69/'Total Expenditures by County'!AN$4)</f>
        <v>0</v>
      </c>
      <c r="AO69" s="57">
        <f>('Total Expenditures by County'!AO69/'Total Expenditures by County'!AO$4)</f>
        <v>0</v>
      </c>
      <c r="AP69" s="57">
        <f>('Total Expenditures by County'!AP69/'Total Expenditures by County'!AP$4)</f>
        <v>97.622905299799044</v>
      </c>
      <c r="AQ69" s="57">
        <f>('Total Expenditures by County'!AQ69/'Total Expenditures by County'!AQ$4)</f>
        <v>0</v>
      </c>
      <c r="AR69" s="57">
        <f>('Total Expenditures by County'!AR69/'Total Expenditures by County'!AR$4)</f>
        <v>0</v>
      </c>
      <c r="AS69" s="57">
        <f>('Total Expenditures by County'!AS69/'Total Expenditures by County'!AS$4)</f>
        <v>0</v>
      </c>
      <c r="AT69" s="57">
        <f>('Total Expenditures by County'!AT69/'Total Expenditures by County'!AT$4)</f>
        <v>0</v>
      </c>
      <c r="AU69" s="57">
        <f>('Total Expenditures by County'!AU69/'Total Expenditures by County'!AU$4)</f>
        <v>0.58652137556182715</v>
      </c>
      <c r="AV69" s="57">
        <f>('Total Expenditures by County'!AV69/'Total Expenditures by County'!AV$4)</f>
        <v>0</v>
      </c>
      <c r="AW69" s="57">
        <f>('Total Expenditures by County'!AW69/'Total Expenditures by County'!AW$4)</f>
        <v>0</v>
      </c>
      <c r="AX69" s="57">
        <f>('Total Expenditures by County'!AX69/'Total Expenditures by County'!AX$4)</f>
        <v>129.25866099859789</v>
      </c>
      <c r="AY69" s="57">
        <f>('Total Expenditures by County'!AY69/'Total Expenditures by County'!AY$4)</f>
        <v>0</v>
      </c>
      <c r="AZ69" s="57">
        <f>('Total Expenditures by County'!AZ69/'Total Expenditures by County'!AZ$4)</f>
        <v>18.354165684259552</v>
      </c>
      <c r="BA69" s="57">
        <f>('Total Expenditures by County'!BA69/'Total Expenditures by County'!BA$4)</f>
        <v>0</v>
      </c>
      <c r="BB69" s="57">
        <f>('Total Expenditures by County'!BB69/'Total Expenditures by County'!BB$4)</f>
        <v>0</v>
      </c>
      <c r="BC69" s="57">
        <f>('Total Expenditures by County'!BC69/'Total Expenditures by County'!BC$4)</f>
        <v>0</v>
      </c>
      <c r="BD69" s="57">
        <f>('Total Expenditures by County'!BD69/'Total Expenditures by County'!BD$4)</f>
        <v>0</v>
      </c>
      <c r="BE69" s="57">
        <f>('Total Expenditures by County'!BE69/'Total Expenditures by County'!BE$4)</f>
        <v>120.7126321605499</v>
      </c>
      <c r="BF69" s="57">
        <f>('Total Expenditures by County'!BF69/'Total Expenditures by County'!BF$4)</f>
        <v>0</v>
      </c>
      <c r="BG69" s="57">
        <f>('Total Expenditures by County'!BG69/'Total Expenditures by County'!BG$4)</f>
        <v>0</v>
      </c>
      <c r="BH69" s="57">
        <f>('Total Expenditures by County'!BH69/'Total Expenditures by County'!BH$4)</f>
        <v>239.23502512178325</v>
      </c>
      <c r="BI69" s="57">
        <f>('Total Expenditures by County'!BI69/'Total Expenditures by County'!BI$4)</f>
        <v>2.2578307213994937</v>
      </c>
      <c r="BJ69" s="57">
        <f>('Total Expenditures by County'!BJ69/'Total Expenditures by County'!BJ$4)</f>
        <v>0</v>
      </c>
      <c r="BK69" s="57">
        <f>('Total Expenditures by County'!BK69/'Total Expenditures by County'!BK$4)</f>
        <v>0</v>
      </c>
      <c r="BL69" s="57">
        <f>('Total Expenditures by County'!BL69/'Total Expenditures by County'!BL$4)</f>
        <v>0</v>
      </c>
      <c r="BM69" s="57">
        <f>('Total Expenditures by County'!BM69/'Total Expenditures by County'!BM$4)</f>
        <v>1.0554089709762533E-2</v>
      </c>
      <c r="BN69" s="57">
        <f>('Total Expenditures by County'!BN69/'Total Expenditures by County'!BN$4)</f>
        <v>0</v>
      </c>
      <c r="BO69" s="57">
        <f>('Total Expenditures by County'!BO69/'Total Expenditures by County'!BO$4)</f>
        <v>0</v>
      </c>
      <c r="BP69" s="57">
        <f>('Total Expenditures by County'!BP69/'Total Expenditures by County'!BP$4)</f>
        <v>0</v>
      </c>
      <c r="BQ69" s="58">
        <f>('Total Expenditures by County'!BQ69/'Total Expenditures by County'!BQ$4)</f>
        <v>0</v>
      </c>
    </row>
    <row r="70" spans="1:69" x14ac:dyDescent="0.25">
      <c r="A70" s="10"/>
      <c r="B70" s="11">
        <v>591</v>
      </c>
      <c r="C70" s="12" t="s">
        <v>68</v>
      </c>
      <c r="D70" s="57">
        <f>('Total Expenditures by County'!D70/'Total Expenditures by County'!D$4)</f>
        <v>0</v>
      </c>
      <c r="E70" s="57">
        <f>('Total Expenditures by County'!E70/'Total Expenditures by County'!E$4)</f>
        <v>0</v>
      </c>
      <c r="F70" s="57">
        <f>('Total Expenditures by County'!F70/'Total Expenditures by County'!F$4)</f>
        <v>0</v>
      </c>
      <c r="G70" s="57">
        <f>('Total Expenditures by County'!G70/'Total Expenditures by County'!G$4)</f>
        <v>0</v>
      </c>
      <c r="H70" s="57">
        <f>('Total Expenditures by County'!H70/'Total Expenditures by County'!H$4)</f>
        <v>0</v>
      </c>
      <c r="I70" s="57">
        <f>('Total Expenditures by County'!I70/'Total Expenditures by County'!I$4)</f>
        <v>44.914349443762525</v>
      </c>
      <c r="J70" s="57">
        <f>('Total Expenditures by County'!J70/'Total Expenditures by County'!J$4)</f>
        <v>0</v>
      </c>
      <c r="K70" s="57">
        <f>('Total Expenditures by County'!K70/'Total Expenditures by County'!K$4)</f>
        <v>25.174445528027235</v>
      </c>
      <c r="L70" s="57">
        <f>('Total Expenditures by County'!L70/'Total Expenditures by County'!L$4)</f>
        <v>0</v>
      </c>
      <c r="M70" s="57">
        <f>('Total Expenditures by County'!M70/'Total Expenditures by County'!M$4)</f>
        <v>0</v>
      </c>
      <c r="N70" s="57">
        <f>('Total Expenditures by County'!N70/'Total Expenditures by County'!N$4)</f>
        <v>0</v>
      </c>
      <c r="O70" s="57">
        <f>('Total Expenditures by County'!O70/'Total Expenditures by County'!O$4)</f>
        <v>0</v>
      </c>
      <c r="P70" s="57">
        <f>('Total Expenditures by County'!P70/'Total Expenditures by County'!P$4)</f>
        <v>0</v>
      </c>
      <c r="Q70" s="57">
        <f>('Total Expenditures by County'!Q70/'Total Expenditures by County'!Q$4)</f>
        <v>0</v>
      </c>
      <c r="R70" s="57">
        <f>('Total Expenditures by County'!R70/'Total Expenditures by County'!R$4)</f>
        <v>0</v>
      </c>
      <c r="S70" s="57">
        <f>('Total Expenditures by County'!S70/'Total Expenditures by County'!S$4)</f>
        <v>0</v>
      </c>
      <c r="T70" s="57">
        <f>('Total Expenditures by County'!T70/'Total Expenditures by County'!T$4)</f>
        <v>0</v>
      </c>
      <c r="U70" s="57">
        <f>('Total Expenditures by County'!U70/'Total Expenditures by County'!U$4)</f>
        <v>0</v>
      </c>
      <c r="V70" s="57">
        <f>('Total Expenditures by County'!V70/'Total Expenditures by County'!V$4)</f>
        <v>0</v>
      </c>
      <c r="W70" s="57">
        <f>('Total Expenditures by County'!W70/'Total Expenditures by County'!W$4)</f>
        <v>0</v>
      </c>
      <c r="X70" s="57">
        <f>('Total Expenditures by County'!X70/'Total Expenditures by County'!X$4)</f>
        <v>0</v>
      </c>
      <c r="Y70" s="57">
        <f>('Total Expenditures by County'!Y70/'Total Expenditures by County'!Y$4)</f>
        <v>0</v>
      </c>
      <c r="Z70" s="57">
        <f>('Total Expenditures by County'!Z70/'Total Expenditures by County'!Z$4)</f>
        <v>0</v>
      </c>
      <c r="AA70" s="57">
        <f>('Total Expenditures by County'!AA70/'Total Expenditures by County'!AA$4)</f>
        <v>0</v>
      </c>
      <c r="AB70" s="57">
        <f>('Total Expenditures by County'!AB70/'Total Expenditures by County'!AB$4)</f>
        <v>0</v>
      </c>
      <c r="AC70" s="57">
        <f>('Total Expenditures by County'!AC70/'Total Expenditures by County'!AC$4)</f>
        <v>0</v>
      </c>
      <c r="AD70" s="57">
        <f>('Total Expenditures by County'!AD70/'Total Expenditures by County'!AD$4)</f>
        <v>0</v>
      </c>
      <c r="AE70" s="57">
        <f>('Total Expenditures by County'!AE70/'Total Expenditures by County'!AE$4)</f>
        <v>0</v>
      </c>
      <c r="AF70" s="57">
        <f>('Total Expenditures by County'!AF70/'Total Expenditures by County'!AF$4)</f>
        <v>0</v>
      </c>
      <c r="AG70" s="57">
        <f>('Total Expenditures by County'!AG70/'Total Expenditures by County'!AG$4)</f>
        <v>0</v>
      </c>
      <c r="AH70" s="57">
        <f>('Total Expenditures by County'!AH70/'Total Expenditures by County'!AH$4)</f>
        <v>0</v>
      </c>
      <c r="AI70" s="57">
        <f>('Total Expenditures by County'!AI70/'Total Expenditures by County'!AI$4)</f>
        <v>0</v>
      </c>
      <c r="AJ70" s="57">
        <f>('Total Expenditures by County'!AJ70/'Total Expenditures by County'!AJ$4)</f>
        <v>0</v>
      </c>
      <c r="AK70" s="57">
        <f>('Total Expenditures by County'!AK70/'Total Expenditures by County'!AK$4)</f>
        <v>46.367825845354396</v>
      </c>
      <c r="AL70" s="57">
        <f>('Total Expenditures by County'!AL70/'Total Expenditures by County'!AL$4)</f>
        <v>0</v>
      </c>
      <c r="AM70" s="57">
        <f>('Total Expenditures by County'!AM70/'Total Expenditures by County'!AM$4)</f>
        <v>0</v>
      </c>
      <c r="AN70" s="57">
        <f>('Total Expenditures by County'!AN70/'Total Expenditures by County'!AN$4)</f>
        <v>0</v>
      </c>
      <c r="AO70" s="57">
        <f>('Total Expenditures by County'!AO70/'Total Expenditures by County'!AO$4)</f>
        <v>0</v>
      </c>
      <c r="AP70" s="57">
        <f>('Total Expenditures by County'!AP70/'Total Expenditures by County'!AP$4)</f>
        <v>0</v>
      </c>
      <c r="AQ70" s="57">
        <f>('Total Expenditures by County'!AQ70/'Total Expenditures by County'!AQ$4)</f>
        <v>0</v>
      </c>
      <c r="AR70" s="57">
        <f>('Total Expenditures by County'!AR70/'Total Expenditures by County'!AR$4)</f>
        <v>0</v>
      </c>
      <c r="AS70" s="57">
        <f>('Total Expenditures by County'!AS70/'Total Expenditures by County'!AS$4)</f>
        <v>186.74616625733722</v>
      </c>
      <c r="AT70" s="57">
        <f>('Total Expenditures by County'!AT70/'Total Expenditures by County'!AT$4)</f>
        <v>0</v>
      </c>
      <c r="AU70" s="57">
        <f>('Total Expenditures by County'!AU70/'Total Expenditures by County'!AU$4)</f>
        <v>3.9320842479356122</v>
      </c>
      <c r="AV70" s="57">
        <f>('Total Expenditures by County'!AV70/'Total Expenditures by County'!AV$4)</f>
        <v>0</v>
      </c>
      <c r="AW70" s="57">
        <f>('Total Expenditures by County'!AW70/'Total Expenditures by County'!AW$4)</f>
        <v>0</v>
      </c>
      <c r="AX70" s="57">
        <f>('Total Expenditures by County'!AX70/'Total Expenditures by County'!AX$4)</f>
        <v>25.352457210019836</v>
      </c>
      <c r="AY70" s="57">
        <f>('Total Expenditures by County'!AY70/'Total Expenditures by County'!AY$4)</f>
        <v>0</v>
      </c>
      <c r="AZ70" s="57">
        <f>('Total Expenditures by County'!AZ70/'Total Expenditures by County'!AZ$4)</f>
        <v>7.6096725446653659</v>
      </c>
      <c r="BA70" s="57">
        <f>('Total Expenditures by County'!BA70/'Total Expenditures by County'!BA$4)</f>
        <v>0</v>
      </c>
      <c r="BB70" s="57">
        <f>('Total Expenditures by County'!BB70/'Total Expenditures by County'!BB$4)</f>
        <v>0</v>
      </c>
      <c r="BC70" s="57">
        <f>('Total Expenditures by County'!BC70/'Total Expenditures by County'!BC$4)</f>
        <v>0</v>
      </c>
      <c r="BD70" s="57">
        <f>('Total Expenditures by County'!BD70/'Total Expenditures by County'!BD$4)</f>
        <v>7.4412694485678159</v>
      </c>
      <c r="BE70" s="57">
        <f>('Total Expenditures by County'!BE70/'Total Expenditures by County'!BE$4)</f>
        <v>0</v>
      </c>
      <c r="BF70" s="57">
        <f>('Total Expenditures by County'!BF70/'Total Expenditures by County'!BF$4)</f>
        <v>0</v>
      </c>
      <c r="BG70" s="57">
        <f>('Total Expenditures by County'!BG70/'Total Expenditures by County'!BG$4)</f>
        <v>0</v>
      </c>
      <c r="BH70" s="57">
        <f>('Total Expenditures by County'!BH70/'Total Expenditures by County'!BH$4)</f>
        <v>0</v>
      </c>
      <c r="BI70" s="57">
        <f>('Total Expenditures by County'!BI70/'Total Expenditures by County'!BI$4)</f>
        <v>0</v>
      </c>
      <c r="BJ70" s="57">
        <f>('Total Expenditures by County'!BJ70/'Total Expenditures by County'!BJ$4)</f>
        <v>0</v>
      </c>
      <c r="BK70" s="57">
        <f>('Total Expenditures by County'!BK70/'Total Expenditures by County'!BK$4)</f>
        <v>0</v>
      </c>
      <c r="BL70" s="57">
        <f>('Total Expenditures by County'!BL70/'Total Expenditures by County'!BL$4)</f>
        <v>0</v>
      </c>
      <c r="BM70" s="57">
        <f>('Total Expenditures by County'!BM70/'Total Expenditures by County'!BM$4)</f>
        <v>0</v>
      </c>
      <c r="BN70" s="57">
        <f>('Total Expenditures by County'!BN70/'Total Expenditures by County'!BN$4)</f>
        <v>3.7454720329719842</v>
      </c>
      <c r="BO70" s="57">
        <f>('Total Expenditures by County'!BO70/'Total Expenditures by County'!BO$4)</f>
        <v>0</v>
      </c>
      <c r="BP70" s="57">
        <f>('Total Expenditures by County'!BP70/'Total Expenditures by County'!BP$4)</f>
        <v>0</v>
      </c>
      <c r="BQ70" s="58">
        <f>('Total Expenditures by County'!BQ70/'Total Expenditures by County'!BQ$4)</f>
        <v>0</v>
      </c>
    </row>
    <row r="71" spans="1:69" x14ac:dyDescent="0.25">
      <c r="A71" s="10"/>
      <c r="B71" s="11">
        <v>592</v>
      </c>
      <c r="C71" s="12" t="s">
        <v>221</v>
      </c>
      <c r="D71" s="57">
        <f>('Total Expenditures by County'!D71/'Total Expenditures by County'!D$4)</f>
        <v>0</v>
      </c>
      <c r="E71" s="57">
        <f>('Total Expenditures by County'!E71/'Total Expenditures by County'!E$4)</f>
        <v>0</v>
      </c>
      <c r="F71" s="57">
        <f>('Total Expenditures by County'!F71/'Total Expenditures by County'!F$4)</f>
        <v>0</v>
      </c>
      <c r="G71" s="57">
        <f>('Total Expenditures by County'!G71/'Total Expenditures by County'!G$4)</f>
        <v>0</v>
      </c>
      <c r="H71" s="57">
        <f>('Total Expenditures by County'!H71/'Total Expenditures by County'!H$4)</f>
        <v>0</v>
      </c>
      <c r="I71" s="57">
        <f>('Total Expenditures by County'!I71/'Total Expenditures by County'!I$4)</f>
        <v>0</v>
      </c>
      <c r="J71" s="57">
        <f>('Total Expenditures by County'!J71/'Total Expenditures by County'!J$4)</f>
        <v>0</v>
      </c>
      <c r="K71" s="57">
        <f>('Total Expenditures by County'!K71/'Total Expenditures by County'!K$4)</f>
        <v>0</v>
      </c>
      <c r="L71" s="57">
        <f>('Total Expenditures by County'!L71/'Total Expenditures by County'!L$4)</f>
        <v>0</v>
      </c>
      <c r="M71" s="57">
        <f>('Total Expenditures by County'!M71/'Total Expenditures by County'!M$4)</f>
        <v>0</v>
      </c>
      <c r="N71" s="57">
        <f>('Total Expenditures by County'!N71/'Total Expenditures by County'!N$4)</f>
        <v>0</v>
      </c>
      <c r="O71" s="57">
        <f>('Total Expenditures by County'!O71/'Total Expenditures by County'!O$4)</f>
        <v>0</v>
      </c>
      <c r="P71" s="57">
        <f>('Total Expenditures by County'!P71/'Total Expenditures by County'!P$4)</f>
        <v>0</v>
      </c>
      <c r="Q71" s="57">
        <f>('Total Expenditures by County'!Q71/'Total Expenditures by County'!Q$4)</f>
        <v>0</v>
      </c>
      <c r="R71" s="57">
        <f>('Total Expenditures by County'!R71/'Total Expenditures by County'!R$4)</f>
        <v>0</v>
      </c>
      <c r="S71" s="57">
        <f>('Total Expenditures by County'!S71/'Total Expenditures by County'!S$4)</f>
        <v>0</v>
      </c>
      <c r="T71" s="57">
        <f>('Total Expenditures by County'!T71/'Total Expenditures by County'!T$4)</f>
        <v>0</v>
      </c>
      <c r="U71" s="57">
        <f>('Total Expenditures by County'!U71/'Total Expenditures by County'!U$4)</f>
        <v>0</v>
      </c>
      <c r="V71" s="57">
        <f>('Total Expenditures by County'!V71/'Total Expenditures by County'!V$4)</f>
        <v>0</v>
      </c>
      <c r="W71" s="57">
        <f>('Total Expenditures by County'!W71/'Total Expenditures by County'!W$4)</f>
        <v>0</v>
      </c>
      <c r="X71" s="57">
        <f>('Total Expenditures by County'!X71/'Total Expenditures by County'!X$4)</f>
        <v>0</v>
      </c>
      <c r="Y71" s="57">
        <f>('Total Expenditures by County'!Y71/'Total Expenditures by County'!Y$4)</f>
        <v>0</v>
      </c>
      <c r="Z71" s="57">
        <f>('Total Expenditures by County'!Z71/'Total Expenditures by County'!Z$4)</f>
        <v>0</v>
      </c>
      <c r="AA71" s="57">
        <f>('Total Expenditures by County'!AA71/'Total Expenditures by County'!AA$4)</f>
        <v>0</v>
      </c>
      <c r="AB71" s="57">
        <f>('Total Expenditures by County'!AB71/'Total Expenditures by County'!AB$4)</f>
        <v>0</v>
      </c>
      <c r="AC71" s="57">
        <f>('Total Expenditures by County'!AC71/'Total Expenditures by County'!AC$4)</f>
        <v>0</v>
      </c>
      <c r="AD71" s="57">
        <f>('Total Expenditures by County'!AD71/'Total Expenditures by County'!AD$4)</f>
        <v>0</v>
      </c>
      <c r="AE71" s="57">
        <f>('Total Expenditures by County'!AE71/'Total Expenditures by County'!AE$4)</f>
        <v>0</v>
      </c>
      <c r="AF71" s="57">
        <f>('Total Expenditures by County'!AF71/'Total Expenditures by County'!AF$4)</f>
        <v>0</v>
      </c>
      <c r="AG71" s="57">
        <f>('Total Expenditures by County'!AG71/'Total Expenditures by County'!AG$4)</f>
        <v>0</v>
      </c>
      <c r="AH71" s="57">
        <f>('Total Expenditures by County'!AH71/'Total Expenditures by County'!AH$4)</f>
        <v>0</v>
      </c>
      <c r="AI71" s="57">
        <f>('Total Expenditures by County'!AI71/'Total Expenditures by County'!AI$4)</f>
        <v>0</v>
      </c>
      <c r="AJ71" s="57">
        <f>('Total Expenditures by County'!AJ71/'Total Expenditures by County'!AJ$4)</f>
        <v>0</v>
      </c>
      <c r="AK71" s="57">
        <f>('Total Expenditures by County'!AK71/'Total Expenditures by County'!AK$4)</f>
        <v>0</v>
      </c>
      <c r="AL71" s="57">
        <f>('Total Expenditures by County'!AL71/'Total Expenditures by County'!AL$4)</f>
        <v>0</v>
      </c>
      <c r="AM71" s="57">
        <f>('Total Expenditures by County'!AM71/'Total Expenditures by County'!AM$4)</f>
        <v>0</v>
      </c>
      <c r="AN71" s="57">
        <f>('Total Expenditures by County'!AN71/'Total Expenditures by County'!AN$4)</f>
        <v>0</v>
      </c>
      <c r="AO71" s="57">
        <f>('Total Expenditures by County'!AO71/'Total Expenditures by County'!AO$4)</f>
        <v>0</v>
      </c>
      <c r="AP71" s="57">
        <f>('Total Expenditures by County'!AP71/'Total Expenditures by County'!AP$4)</f>
        <v>0</v>
      </c>
      <c r="AQ71" s="57">
        <f>('Total Expenditures by County'!AQ71/'Total Expenditures by County'!AQ$4)</f>
        <v>0</v>
      </c>
      <c r="AR71" s="57">
        <f>('Total Expenditures by County'!AR71/'Total Expenditures by County'!AR$4)</f>
        <v>0</v>
      </c>
      <c r="AS71" s="57">
        <f>('Total Expenditures by County'!AS71/'Total Expenditures by County'!AS$4)</f>
        <v>0</v>
      </c>
      <c r="AT71" s="57">
        <f>('Total Expenditures by County'!AT71/'Total Expenditures by County'!AT$4)</f>
        <v>0.13047462469342103</v>
      </c>
      <c r="AU71" s="57">
        <f>('Total Expenditures by County'!AU71/'Total Expenditures by County'!AU$4)</f>
        <v>0</v>
      </c>
      <c r="AV71" s="57">
        <f>('Total Expenditures by County'!AV71/'Total Expenditures by County'!AV$4)</f>
        <v>0</v>
      </c>
      <c r="AW71" s="57">
        <f>('Total Expenditures by County'!AW71/'Total Expenditures by County'!AW$4)</f>
        <v>0</v>
      </c>
      <c r="AX71" s="57">
        <f>('Total Expenditures by County'!AX71/'Total Expenditures by County'!AX$4)</f>
        <v>0</v>
      </c>
      <c r="AY71" s="57">
        <f>('Total Expenditures by County'!AY71/'Total Expenditures by County'!AY$4)</f>
        <v>0</v>
      </c>
      <c r="AZ71" s="57">
        <f>('Total Expenditures by County'!AZ71/'Total Expenditures by County'!AZ$4)</f>
        <v>0</v>
      </c>
      <c r="BA71" s="57">
        <f>('Total Expenditures by County'!BA71/'Total Expenditures by County'!BA$4)</f>
        <v>0</v>
      </c>
      <c r="BB71" s="57">
        <f>('Total Expenditures by County'!BB71/'Total Expenditures by County'!BB$4)</f>
        <v>0</v>
      </c>
      <c r="BC71" s="57">
        <f>('Total Expenditures by County'!BC71/'Total Expenditures by County'!BC$4)</f>
        <v>0</v>
      </c>
      <c r="BD71" s="57">
        <f>('Total Expenditures by County'!BD71/'Total Expenditures by County'!BD$4)</f>
        <v>0</v>
      </c>
      <c r="BE71" s="57">
        <f>('Total Expenditures by County'!BE71/'Total Expenditures by County'!BE$4)</f>
        <v>0</v>
      </c>
      <c r="BF71" s="57">
        <f>('Total Expenditures by County'!BF71/'Total Expenditures by County'!BF$4)</f>
        <v>0</v>
      </c>
      <c r="BG71" s="57">
        <f>('Total Expenditures by County'!BG71/'Total Expenditures by County'!BG$4)</f>
        <v>0</v>
      </c>
      <c r="BH71" s="57">
        <f>('Total Expenditures by County'!BH71/'Total Expenditures by County'!BH$4)</f>
        <v>0</v>
      </c>
      <c r="BI71" s="57">
        <f>('Total Expenditures by County'!BI71/'Total Expenditures by County'!BI$4)</f>
        <v>0</v>
      </c>
      <c r="BJ71" s="57">
        <f>('Total Expenditures by County'!BJ71/'Total Expenditures by County'!BJ$4)</f>
        <v>0</v>
      </c>
      <c r="BK71" s="57">
        <f>('Total Expenditures by County'!BK71/'Total Expenditures by County'!BK$4)</f>
        <v>0</v>
      </c>
      <c r="BL71" s="57">
        <f>('Total Expenditures by County'!BL71/'Total Expenditures by County'!BL$4)</f>
        <v>0</v>
      </c>
      <c r="BM71" s="57">
        <f>('Total Expenditures by County'!BM71/'Total Expenditures by County'!BM$4)</f>
        <v>0</v>
      </c>
      <c r="BN71" s="57">
        <f>('Total Expenditures by County'!BN71/'Total Expenditures by County'!BN$4)</f>
        <v>0</v>
      </c>
      <c r="BO71" s="57">
        <f>('Total Expenditures by County'!BO71/'Total Expenditures by County'!BO$4)</f>
        <v>0</v>
      </c>
      <c r="BP71" s="57">
        <f>('Total Expenditures by County'!BP71/'Total Expenditures by County'!BP$4)</f>
        <v>0</v>
      </c>
      <c r="BQ71" s="58">
        <f>('Total Expenditures by County'!BQ71/'Total Expenditures by County'!BQ$4)</f>
        <v>0</v>
      </c>
    </row>
    <row r="72" spans="1:69" x14ac:dyDescent="0.25">
      <c r="A72" s="10"/>
      <c r="B72" s="11">
        <v>593</v>
      </c>
      <c r="C72" s="12" t="s">
        <v>69</v>
      </c>
      <c r="D72" s="57">
        <f>('Total Expenditures by County'!D72/'Total Expenditures by County'!D$4)</f>
        <v>0</v>
      </c>
      <c r="E72" s="57">
        <f>('Total Expenditures by County'!E72/'Total Expenditures by County'!E$4)</f>
        <v>0</v>
      </c>
      <c r="F72" s="57">
        <f>('Total Expenditures by County'!F72/'Total Expenditures by County'!F$4)</f>
        <v>0</v>
      </c>
      <c r="G72" s="57">
        <f>('Total Expenditures by County'!G72/'Total Expenditures by County'!G$4)</f>
        <v>0</v>
      </c>
      <c r="H72" s="57">
        <f>('Total Expenditures by County'!H72/'Total Expenditures by County'!H$4)</f>
        <v>0</v>
      </c>
      <c r="I72" s="57">
        <f>('Total Expenditures by County'!I72/'Total Expenditures by County'!I$4)</f>
        <v>0</v>
      </c>
      <c r="J72" s="57">
        <f>('Total Expenditures by County'!J72/'Total Expenditures by County'!J$4)</f>
        <v>0</v>
      </c>
      <c r="K72" s="57">
        <f>('Total Expenditures by County'!K72/'Total Expenditures by County'!K$4)</f>
        <v>0</v>
      </c>
      <c r="L72" s="57">
        <f>('Total Expenditures by County'!L72/'Total Expenditures by County'!L$4)</f>
        <v>0</v>
      </c>
      <c r="M72" s="57">
        <f>('Total Expenditures by County'!M72/'Total Expenditures by County'!M$4)</f>
        <v>0</v>
      </c>
      <c r="N72" s="57">
        <f>('Total Expenditures by County'!N72/'Total Expenditures by County'!N$4)</f>
        <v>0</v>
      </c>
      <c r="O72" s="57">
        <f>('Total Expenditures by County'!O72/'Total Expenditures by County'!O$4)</f>
        <v>0</v>
      </c>
      <c r="P72" s="57">
        <f>('Total Expenditures by County'!P72/'Total Expenditures by County'!P$4)</f>
        <v>0</v>
      </c>
      <c r="Q72" s="57">
        <f>('Total Expenditures by County'!Q72/'Total Expenditures by County'!Q$4)</f>
        <v>0</v>
      </c>
      <c r="R72" s="57">
        <f>('Total Expenditures by County'!R72/'Total Expenditures by County'!R$4)</f>
        <v>0</v>
      </c>
      <c r="S72" s="57">
        <f>('Total Expenditures by County'!S72/'Total Expenditures by County'!S$4)</f>
        <v>0</v>
      </c>
      <c r="T72" s="57">
        <f>('Total Expenditures by County'!T72/'Total Expenditures by County'!T$4)</f>
        <v>0</v>
      </c>
      <c r="U72" s="57">
        <f>('Total Expenditures by County'!U72/'Total Expenditures by County'!U$4)</f>
        <v>0</v>
      </c>
      <c r="V72" s="57">
        <f>('Total Expenditures by County'!V72/'Total Expenditures by County'!V$4)</f>
        <v>0</v>
      </c>
      <c r="W72" s="57">
        <f>('Total Expenditures by County'!W72/'Total Expenditures by County'!W$4)</f>
        <v>0</v>
      </c>
      <c r="X72" s="57">
        <f>('Total Expenditures by County'!X72/'Total Expenditures by County'!X$4)</f>
        <v>0</v>
      </c>
      <c r="Y72" s="57">
        <f>('Total Expenditures by County'!Y72/'Total Expenditures by County'!Y$4)</f>
        <v>0</v>
      </c>
      <c r="Z72" s="57">
        <f>('Total Expenditures by County'!Z72/'Total Expenditures by County'!Z$4)</f>
        <v>0</v>
      </c>
      <c r="AA72" s="57">
        <f>('Total Expenditures by County'!AA72/'Total Expenditures by County'!AA$4)</f>
        <v>0</v>
      </c>
      <c r="AB72" s="57">
        <f>('Total Expenditures by County'!AB72/'Total Expenditures by County'!AB$4)</f>
        <v>0</v>
      </c>
      <c r="AC72" s="57">
        <f>('Total Expenditures by County'!AC72/'Total Expenditures by County'!AC$4)</f>
        <v>0</v>
      </c>
      <c r="AD72" s="57">
        <f>('Total Expenditures by County'!AD72/'Total Expenditures by County'!AD$4)</f>
        <v>0</v>
      </c>
      <c r="AE72" s="57">
        <f>('Total Expenditures by County'!AE72/'Total Expenditures by County'!AE$4)</f>
        <v>0</v>
      </c>
      <c r="AF72" s="57">
        <f>('Total Expenditures by County'!AF72/'Total Expenditures by County'!AF$4)</f>
        <v>0</v>
      </c>
      <c r="AG72" s="57">
        <f>('Total Expenditures by County'!AG72/'Total Expenditures by County'!AG$4)</f>
        <v>0</v>
      </c>
      <c r="AH72" s="57">
        <f>('Total Expenditures by County'!AH72/'Total Expenditures by County'!AH$4)</f>
        <v>0</v>
      </c>
      <c r="AI72" s="57">
        <f>('Total Expenditures by County'!AI72/'Total Expenditures by County'!AI$4)</f>
        <v>0</v>
      </c>
      <c r="AJ72" s="57">
        <f>('Total Expenditures by County'!AJ72/'Total Expenditures by County'!AJ$4)</f>
        <v>0</v>
      </c>
      <c r="AK72" s="57">
        <f>('Total Expenditures by County'!AK72/'Total Expenditures by County'!AK$4)</f>
        <v>0</v>
      </c>
      <c r="AL72" s="57">
        <f>('Total Expenditures by County'!AL72/'Total Expenditures by County'!AL$4)</f>
        <v>0</v>
      </c>
      <c r="AM72" s="57">
        <f>('Total Expenditures by County'!AM72/'Total Expenditures by County'!AM$4)</f>
        <v>0</v>
      </c>
      <c r="AN72" s="57">
        <f>('Total Expenditures by County'!AN72/'Total Expenditures by County'!AN$4)</f>
        <v>0</v>
      </c>
      <c r="AO72" s="57">
        <f>('Total Expenditures by County'!AO72/'Total Expenditures by County'!AO$4)</f>
        <v>0</v>
      </c>
      <c r="AP72" s="57">
        <f>('Total Expenditures by County'!AP72/'Total Expenditures by County'!AP$4)</f>
        <v>0</v>
      </c>
      <c r="AQ72" s="57">
        <f>('Total Expenditures by County'!AQ72/'Total Expenditures by County'!AQ$4)</f>
        <v>0</v>
      </c>
      <c r="AR72" s="57">
        <f>('Total Expenditures by County'!AR72/'Total Expenditures by County'!AR$4)</f>
        <v>9.3941170982660499E-2</v>
      </c>
      <c r="AS72" s="57">
        <f>('Total Expenditures by County'!AS72/'Total Expenditures by County'!AS$4)</f>
        <v>0</v>
      </c>
      <c r="AT72" s="57">
        <f>('Total Expenditures by County'!AT72/'Total Expenditures by County'!AT$4)</f>
        <v>0</v>
      </c>
      <c r="AU72" s="57">
        <f>('Total Expenditures by County'!AU72/'Total Expenditures by County'!AU$4)</f>
        <v>0</v>
      </c>
      <c r="AV72" s="57">
        <f>('Total Expenditures by County'!AV72/'Total Expenditures by County'!AV$4)</f>
        <v>0</v>
      </c>
      <c r="AW72" s="57">
        <f>('Total Expenditures by County'!AW72/'Total Expenditures by County'!AW$4)</f>
        <v>0</v>
      </c>
      <c r="AX72" s="57">
        <f>('Total Expenditures by County'!AX72/'Total Expenditures by County'!AX$4)</f>
        <v>0</v>
      </c>
      <c r="AY72" s="57">
        <f>('Total Expenditures by County'!AY72/'Total Expenditures by County'!AY$4)</f>
        <v>0</v>
      </c>
      <c r="AZ72" s="57">
        <f>('Total Expenditures by County'!AZ72/'Total Expenditures by County'!AZ$4)</f>
        <v>0</v>
      </c>
      <c r="BA72" s="57">
        <f>('Total Expenditures by County'!BA72/'Total Expenditures by County'!BA$4)</f>
        <v>0</v>
      </c>
      <c r="BB72" s="57">
        <f>('Total Expenditures by County'!BB72/'Total Expenditures by County'!BB$4)</f>
        <v>2.8129392330558294</v>
      </c>
      <c r="BC72" s="57">
        <f>('Total Expenditures by County'!BC72/'Total Expenditures by County'!BC$4)</f>
        <v>0</v>
      </c>
      <c r="BD72" s="57">
        <f>('Total Expenditures by County'!BD72/'Total Expenditures by County'!BD$4)</f>
        <v>0</v>
      </c>
      <c r="BE72" s="57">
        <f>('Total Expenditures by County'!BE72/'Total Expenditures by County'!BE$4)</f>
        <v>0</v>
      </c>
      <c r="BF72" s="57">
        <f>('Total Expenditures by County'!BF72/'Total Expenditures by County'!BF$4)</f>
        <v>0</v>
      </c>
      <c r="BG72" s="57">
        <f>('Total Expenditures by County'!BG72/'Total Expenditures by County'!BG$4)</f>
        <v>0</v>
      </c>
      <c r="BH72" s="57">
        <f>('Total Expenditures by County'!BH72/'Total Expenditures by County'!BH$4)</f>
        <v>0</v>
      </c>
      <c r="BI72" s="57">
        <f>('Total Expenditures by County'!BI72/'Total Expenditures by County'!BI$4)</f>
        <v>0</v>
      </c>
      <c r="BJ72" s="57">
        <f>('Total Expenditures by County'!BJ72/'Total Expenditures by County'!BJ$4)</f>
        <v>0</v>
      </c>
      <c r="BK72" s="57">
        <f>('Total Expenditures by County'!BK72/'Total Expenditures by County'!BK$4)</f>
        <v>5.4103302438585438E-2</v>
      </c>
      <c r="BL72" s="57">
        <f>('Total Expenditures by County'!BL72/'Total Expenditures by County'!BL$4)</f>
        <v>0</v>
      </c>
      <c r="BM72" s="57">
        <f>('Total Expenditures by County'!BM72/'Total Expenditures by County'!BM$4)</f>
        <v>0</v>
      </c>
      <c r="BN72" s="57">
        <f>('Total Expenditures by County'!BN72/'Total Expenditures by County'!BN$4)</f>
        <v>0</v>
      </c>
      <c r="BO72" s="57">
        <f>('Total Expenditures by County'!BO72/'Total Expenditures by County'!BO$4)</f>
        <v>0</v>
      </c>
      <c r="BP72" s="57">
        <f>('Total Expenditures by County'!BP72/'Total Expenditures by County'!BP$4)</f>
        <v>0</v>
      </c>
      <c r="BQ72" s="58">
        <f>('Total Expenditures by County'!BQ72/'Total Expenditures by County'!BQ$4)</f>
        <v>0</v>
      </c>
    </row>
    <row r="73" spans="1:69" ht="15.75" x14ac:dyDescent="0.25">
      <c r="A73" s="15" t="s">
        <v>70</v>
      </c>
      <c r="B73" s="16"/>
      <c r="C73" s="17"/>
      <c r="D73" s="56">
        <f>('Total Expenditures by County'!D73/'Total Expenditures by County'!D$4)</f>
        <v>67.707218322982584</v>
      </c>
      <c r="E73" s="56">
        <f>('Total Expenditures by County'!E73/'Total Expenditures by County'!E$4)</f>
        <v>42.245771181108189</v>
      </c>
      <c r="F73" s="56">
        <f>('Total Expenditures by County'!F73/'Total Expenditures by County'!F$4)</f>
        <v>44.706848998903702</v>
      </c>
      <c r="G73" s="56">
        <f>('Total Expenditures by County'!G73/'Total Expenditures by County'!G$4)</f>
        <v>59.564042475283777</v>
      </c>
      <c r="H73" s="56">
        <f>('Total Expenditures by County'!H73/'Total Expenditures by County'!H$4)</f>
        <v>51.448162232025552</v>
      </c>
      <c r="I73" s="56">
        <f>('Total Expenditures by County'!I73/'Total Expenditures by County'!I$4)</f>
        <v>62.006154209854941</v>
      </c>
      <c r="J73" s="56">
        <f>('Total Expenditures by County'!J73/'Total Expenditures by County'!J$4)</f>
        <v>40.259811670905215</v>
      </c>
      <c r="K73" s="56">
        <f>('Total Expenditures by County'!K73/'Total Expenditures by County'!K$4)</f>
        <v>42.062348556009596</v>
      </c>
      <c r="L73" s="56">
        <f>('Total Expenditures by County'!L73/'Total Expenditures by County'!L$4)</f>
        <v>21.509374492053059</v>
      </c>
      <c r="M73" s="56">
        <f>('Total Expenditures by County'!M73/'Total Expenditures by County'!M$4)</f>
        <v>31.529136463679407</v>
      </c>
      <c r="N73" s="56">
        <f>('Total Expenditures by County'!N73/'Total Expenditures by County'!N$4)</f>
        <v>26.898982553911846</v>
      </c>
      <c r="O73" s="56">
        <f>('Total Expenditures by County'!O73/'Total Expenditures by County'!O$4)</f>
        <v>34.191731584584012</v>
      </c>
      <c r="P73" s="56">
        <f>('Total Expenditures by County'!P73/'Total Expenditures by County'!P$4)</f>
        <v>37.464128590735257</v>
      </c>
      <c r="Q73" s="56">
        <f>('Total Expenditures by County'!Q73/'Total Expenditures by County'!Q$4)</f>
        <v>48.175248967694927</v>
      </c>
      <c r="R73" s="56">
        <f>('Total Expenditures by County'!R73/'Total Expenditures by County'!R$4)</f>
        <v>52.27376329232694</v>
      </c>
      <c r="S73" s="56">
        <f>('Total Expenditures by County'!S73/'Total Expenditures by County'!S$4)</f>
        <v>36.508943987844468</v>
      </c>
      <c r="T73" s="56">
        <f>('Total Expenditures by County'!T73/'Total Expenditures by County'!T$4)</f>
        <v>129.9108108108108</v>
      </c>
      <c r="U73" s="56">
        <f>('Total Expenditures by County'!U73/'Total Expenditures by County'!U$4)</f>
        <v>43.56806374831833</v>
      </c>
      <c r="V73" s="56">
        <f>('Total Expenditures by County'!V73/'Total Expenditures by County'!V$4)</f>
        <v>48.079161470396102</v>
      </c>
      <c r="W73" s="56">
        <f>('Total Expenditures by County'!W73/'Total Expenditures by County'!W$4)</f>
        <v>6.7802069555745739</v>
      </c>
      <c r="X73" s="56">
        <f>('Total Expenditures by County'!X73/'Total Expenditures by County'!X$4)</f>
        <v>38.074085403156737</v>
      </c>
      <c r="Y73" s="56">
        <f>('Total Expenditures by County'!Y73/'Total Expenditures by County'!Y$4)</f>
        <v>46.329186602870813</v>
      </c>
      <c r="Z73" s="56">
        <f>('Total Expenditures by County'!Z73/'Total Expenditures by County'!Z$4)</f>
        <v>1.2553445469343463</v>
      </c>
      <c r="AA73" s="56">
        <f>('Total Expenditures by County'!AA73/'Total Expenditures by County'!AA$4)</f>
        <v>42.079457160856784</v>
      </c>
      <c r="AB73" s="56">
        <f>('Total Expenditures by County'!AB73/'Total Expenditures by County'!AB$4)</f>
        <v>39.077157997726488</v>
      </c>
      <c r="AC73" s="56">
        <f>('Total Expenditures by County'!AC73/'Total Expenditures by County'!AC$4)</f>
        <v>43.41184936673681</v>
      </c>
      <c r="AD73" s="56">
        <f>('Total Expenditures by County'!AD73/'Total Expenditures by County'!AD$4)</f>
        <v>57.593341847954413</v>
      </c>
      <c r="AE73" s="56">
        <f>('Total Expenditures by County'!AE73/'Total Expenditures by County'!AE$4)</f>
        <v>54.454125213546376</v>
      </c>
      <c r="AF73" s="56">
        <f>('Total Expenditures by County'!AF73/'Total Expenditures by County'!AF$4)</f>
        <v>46.592446590290663</v>
      </c>
      <c r="AG73" s="56">
        <f>('Total Expenditures by County'!AG73/'Total Expenditures by County'!AG$4)</f>
        <v>29.841491933885607</v>
      </c>
      <c r="AH73" s="56">
        <f>('Total Expenditures by County'!AH73/'Total Expenditures by County'!AH$4)</f>
        <v>48.190991115090569</v>
      </c>
      <c r="AI73" s="56">
        <f>('Total Expenditures by County'!AI73/'Total Expenditures by County'!AI$4)</f>
        <v>9.0525161588180971</v>
      </c>
      <c r="AJ73" s="56">
        <f>('Total Expenditures by County'!AJ73/'Total Expenditures by County'!AJ$4)</f>
        <v>34.770713493740701</v>
      </c>
      <c r="AK73" s="56">
        <f>('Total Expenditures by County'!AK73/'Total Expenditures by County'!AK$4)</f>
        <v>68.22394551284458</v>
      </c>
      <c r="AL73" s="56">
        <f>('Total Expenditures by County'!AL73/'Total Expenditures by County'!AL$4)</f>
        <v>70.040781457093331</v>
      </c>
      <c r="AM73" s="56">
        <f>('Total Expenditures by County'!AM73/'Total Expenditures by County'!AM$4)</f>
        <v>38.573353441455694</v>
      </c>
      <c r="AN73" s="56">
        <f>('Total Expenditures by County'!AN73/'Total Expenditures by County'!AN$4)</f>
        <v>37.734651644056108</v>
      </c>
      <c r="AO73" s="56">
        <f>('Total Expenditures by County'!AO73/'Total Expenditures by County'!AO$4)</f>
        <v>45.179895833333333</v>
      </c>
      <c r="AP73" s="56">
        <f>('Total Expenditures by County'!AP73/'Total Expenditures by County'!AP$4)</f>
        <v>52.488449449523948</v>
      </c>
      <c r="AQ73" s="56">
        <f>('Total Expenditures by County'!AQ73/'Total Expenditures by County'!AQ$4)</f>
        <v>31.359514075116131</v>
      </c>
      <c r="AR73" s="56">
        <f>('Total Expenditures by County'!AR73/'Total Expenditures by County'!AR$4)</f>
        <v>53.528541536165051</v>
      </c>
      <c r="AS73" s="56">
        <f>('Total Expenditures by County'!AS73/'Total Expenditures by County'!AS$4)</f>
        <v>44.572619364309737</v>
      </c>
      <c r="AT73" s="56">
        <f>('Total Expenditures by County'!AT73/'Total Expenditures by County'!AT$4)</f>
        <v>116.32888176158262</v>
      </c>
      <c r="AU73" s="56">
        <f>('Total Expenditures by County'!AU73/'Total Expenditures by County'!AU$4)</f>
        <v>49.039889725096685</v>
      </c>
      <c r="AV73" s="56">
        <f>('Total Expenditures by County'!AV73/'Total Expenditures by County'!AV$4)</f>
        <v>44.597322535930545</v>
      </c>
      <c r="AW73" s="56">
        <f>('Total Expenditures by County'!AW73/'Total Expenditures by County'!AW$4)</f>
        <v>48.198167382402879</v>
      </c>
      <c r="AX73" s="56">
        <f>('Total Expenditures by County'!AX73/'Total Expenditures by County'!AX$4)</f>
        <v>46.4117268020658</v>
      </c>
      <c r="AY73" s="56">
        <f>('Total Expenditures by County'!AY73/'Total Expenditures by County'!AY$4)</f>
        <v>62.629688609820093</v>
      </c>
      <c r="AZ73" s="56">
        <f>('Total Expenditures by County'!AZ73/'Total Expenditures by County'!AZ$4)</f>
        <v>53.64809415438144</v>
      </c>
      <c r="BA73" s="56">
        <f>('Total Expenditures by County'!BA73/'Total Expenditures by County'!BA$4)</f>
        <v>29.787810610597472</v>
      </c>
      <c r="BB73" s="56">
        <f>('Total Expenditures by County'!BB73/'Total Expenditures by County'!BB$4)</f>
        <v>45.934833979032163</v>
      </c>
      <c r="BC73" s="56">
        <f>('Total Expenditures by County'!BC73/'Total Expenditures by County'!BC$4)</f>
        <v>51.749562437208951</v>
      </c>
      <c r="BD73" s="56">
        <f>('Total Expenditures by County'!BD73/'Total Expenditures by County'!BD$4)</f>
        <v>50.700368354499972</v>
      </c>
      <c r="BE73" s="56">
        <f>('Total Expenditures by County'!BE73/'Total Expenditures by County'!BE$4)</f>
        <v>44.149213826170829</v>
      </c>
      <c r="BF73" s="56">
        <f>('Total Expenditures by County'!BF73/'Total Expenditures by County'!BF$4)</f>
        <v>60.309832527654308</v>
      </c>
      <c r="BG73" s="56">
        <f>('Total Expenditures by County'!BG73/'Total Expenditures by County'!BG$4)</f>
        <v>37.969513579868035</v>
      </c>
      <c r="BH73" s="56">
        <f>('Total Expenditures by County'!BH73/'Total Expenditures by County'!BH$4)</f>
        <v>56.640521308883166</v>
      </c>
      <c r="BI73" s="56">
        <f>('Total Expenditures by County'!BI73/'Total Expenditures by County'!BI$4)</f>
        <v>41.569752293391552</v>
      </c>
      <c r="BJ73" s="56">
        <f>('Total Expenditures by County'!BJ73/'Total Expenditures by County'!BJ$4)</f>
        <v>31.326802528165178</v>
      </c>
      <c r="BK73" s="56">
        <f>('Total Expenditures by County'!BK73/'Total Expenditures by County'!BK$4)</f>
        <v>44.028907585710428</v>
      </c>
      <c r="BL73" s="56">
        <f>('Total Expenditures by County'!BL73/'Total Expenditures by County'!BL$4)</f>
        <v>33.018357868909916</v>
      </c>
      <c r="BM73" s="56">
        <f>('Total Expenditures by County'!BM73/'Total Expenditures by County'!BM$4)</f>
        <v>47.412803115969346</v>
      </c>
      <c r="BN73" s="56">
        <f>('Total Expenditures by County'!BN73/'Total Expenditures by County'!BN$4)</f>
        <v>51.407924480992918</v>
      </c>
      <c r="BO73" s="56">
        <f>('Total Expenditures by County'!BO73/'Total Expenditures by County'!BO$4)</f>
        <v>36.734392481539494</v>
      </c>
      <c r="BP73" s="56">
        <f>('Total Expenditures by County'!BP73/'Total Expenditures by County'!BP$4)</f>
        <v>7.150065088074876</v>
      </c>
      <c r="BQ73" s="59">
        <f>('Total Expenditures by County'!BQ73/'Total Expenditures by County'!BQ$4)</f>
        <v>32.193513513513516</v>
      </c>
    </row>
    <row r="74" spans="1:69" x14ac:dyDescent="0.25">
      <c r="A74" s="20"/>
      <c r="B74" s="11">
        <v>600</v>
      </c>
      <c r="C74" s="12" t="s">
        <v>154</v>
      </c>
      <c r="D74" s="57">
        <f>('Total Expenditures by County'!D74/'Total Expenditures by County'!D$4)</f>
        <v>0</v>
      </c>
      <c r="E74" s="57">
        <f>('Total Expenditures by County'!E74/'Total Expenditures by County'!E$4)</f>
        <v>0</v>
      </c>
      <c r="F74" s="57">
        <f>('Total Expenditures by County'!F74/'Total Expenditures by County'!F$4)</f>
        <v>0</v>
      </c>
      <c r="G74" s="57">
        <f>('Total Expenditures by County'!G74/'Total Expenditures by County'!G$4)</f>
        <v>0</v>
      </c>
      <c r="H74" s="57">
        <f>('Total Expenditures by County'!H74/'Total Expenditures by County'!H$4)</f>
        <v>0</v>
      </c>
      <c r="I74" s="57">
        <f>('Total Expenditures by County'!I74/'Total Expenditures by County'!I$4)</f>
        <v>0</v>
      </c>
      <c r="J74" s="57">
        <f>('Total Expenditures by County'!J74/'Total Expenditures by County'!J$4)</f>
        <v>0</v>
      </c>
      <c r="K74" s="57">
        <f>('Total Expenditures by County'!K74/'Total Expenditures by County'!K$4)</f>
        <v>0</v>
      </c>
      <c r="L74" s="57">
        <f>('Total Expenditures by County'!L74/'Total Expenditures by County'!L$4)</f>
        <v>0</v>
      </c>
      <c r="M74" s="57">
        <f>('Total Expenditures by County'!M74/'Total Expenditures by County'!M$4)</f>
        <v>0</v>
      </c>
      <c r="N74" s="57">
        <f>('Total Expenditures by County'!N74/'Total Expenditures by County'!N$4)</f>
        <v>0</v>
      </c>
      <c r="O74" s="57">
        <f>('Total Expenditures by County'!O74/'Total Expenditures by County'!O$4)</f>
        <v>0</v>
      </c>
      <c r="P74" s="57">
        <f>('Total Expenditures by County'!P74/'Total Expenditures by County'!P$4)</f>
        <v>0</v>
      </c>
      <c r="Q74" s="57">
        <f>('Total Expenditures by County'!Q74/'Total Expenditures by County'!Q$4)</f>
        <v>0</v>
      </c>
      <c r="R74" s="57">
        <f>('Total Expenditures by County'!R74/'Total Expenditures by County'!R$4)</f>
        <v>0</v>
      </c>
      <c r="S74" s="57">
        <f>('Total Expenditures by County'!S74/'Total Expenditures by County'!S$4)</f>
        <v>0</v>
      </c>
      <c r="T74" s="57">
        <f>('Total Expenditures by County'!T74/'Total Expenditures by County'!T$4)</f>
        <v>0</v>
      </c>
      <c r="U74" s="57">
        <f>('Total Expenditures by County'!U74/'Total Expenditures by County'!U$4)</f>
        <v>0</v>
      </c>
      <c r="V74" s="57">
        <f>('Total Expenditures by County'!V74/'Total Expenditures by County'!V$4)</f>
        <v>0</v>
      </c>
      <c r="W74" s="57">
        <f>('Total Expenditures by County'!W74/'Total Expenditures by County'!W$4)</f>
        <v>0</v>
      </c>
      <c r="X74" s="57">
        <f>('Total Expenditures by County'!X74/'Total Expenditures by County'!X$4)</f>
        <v>0.12149761409519148</v>
      </c>
      <c r="Y74" s="57">
        <f>('Total Expenditures by County'!Y74/'Total Expenditures by County'!Y$4)</f>
        <v>0</v>
      </c>
      <c r="Z74" s="57">
        <f>('Total Expenditures by County'!Z74/'Total Expenditures by County'!Z$4)</f>
        <v>0</v>
      </c>
      <c r="AA74" s="57">
        <f>('Total Expenditures by County'!AA74/'Total Expenditures by County'!AA$4)</f>
        <v>0</v>
      </c>
      <c r="AB74" s="57">
        <f>('Total Expenditures by County'!AB74/'Total Expenditures by County'!AB$4)</f>
        <v>0</v>
      </c>
      <c r="AC74" s="57">
        <f>('Total Expenditures by County'!AC74/'Total Expenditures by County'!AC$4)</f>
        <v>0</v>
      </c>
      <c r="AD74" s="57">
        <f>('Total Expenditures by County'!AD74/'Total Expenditures by County'!AD$4)</f>
        <v>0</v>
      </c>
      <c r="AE74" s="57">
        <f>('Total Expenditures by County'!AE74/'Total Expenditures by County'!AE$4)</f>
        <v>0</v>
      </c>
      <c r="AF74" s="57">
        <f>('Total Expenditures by County'!AF74/'Total Expenditures by County'!AF$4)</f>
        <v>0</v>
      </c>
      <c r="AG74" s="57">
        <f>('Total Expenditures by County'!AG74/'Total Expenditures by County'!AG$4)</f>
        <v>0</v>
      </c>
      <c r="AH74" s="57">
        <f>('Total Expenditures by County'!AH74/'Total Expenditures by County'!AH$4)</f>
        <v>0</v>
      </c>
      <c r="AI74" s="57">
        <f>('Total Expenditures by County'!AI74/'Total Expenditures by County'!AI$4)</f>
        <v>0</v>
      </c>
      <c r="AJ74" s="57">
        <f>('Total Expenditures by County'!AJ74/'Total Expenditures by County'!AJ$4)</f>
        <v>0</v>
      </c>
      <c r="AK74" s="57">
        <f>('Total Expenditures by County'!AK74/'Total Expenditures by County'!AK$4)</f>
        <v>0</v>
      </c>
      <c r="AL74" s="57">
        <f>('Total Expenditures by County'!AL74/'Total Expenditures by County'!AL$4)</f>
        <v>0</v>
      </c>
      <c r="AM74" s="57">
        <f>('Total Expenditures by County'!AM74/'Total Expenditures by County'!AM$4)</f>
        <v>0</v>
      </c>
      <c r="AN74" s="57">
        <f>('Total Expenditures by County'!AN74/'Total Expenditures by County'!AN$4)</f>
        <v>0</v>
      </c>
      <c r="AO74" s="57">
        <f>('Total Expenditures by County'!AO74/'Total Expenditures by County'!AO$4)</f>
        <v>0</v>
      </c>
      <c r="AP74" s="57">
        <f>('Total Expenditures by County'!AP74/'Total Expenditures by County'!AP$4)</f>
        <v>0</v>
      </c>
      <c r="AQ74" s="57">
        <f>('Total Expenditures by County'!AQ74/'Total Expenditures by County'!AQ$4)</f>
        <v>0</v>
      </c>
      <c r="AR74" s="57">
        <f>('Total Expenditures by County'!AR74/'Total Expenditures by County'!AR$4)</f>
        <v>0</v>
      </c>
      <c r="AS74" s="57">
        <f>('Total Expenditures by County'!AS74/'Total Expenditures by County'!AS$4)</f>
        <v>0</v>
      </c>
      <c r="AT74" s="57">
        <f>('Total Expenditures by County'!AT74/'Total Expenditures by County'!AT$4)</f>
        <v>0</v>
      </c>
      <c r="AU74" s="57">
        <f>('Total Expenditures by County'!AU74/'Total Expenditures by County'!AU$4)</f>
        <v>0</v>
      </c>
      <c r="AV74" s="57">
        <f>('Total Expenditures by County'!AV74/'Total Expenditures by County'!AV$4)</f>
        <v>0</v>
      </c>
      <c r="AW74" s="57">
        <f>('Total Expenditures by County'!AW74/'Total Expenditures by County'!AW$4)</f>
        <v>0</v>
      </c>
      <c r="AX74" s="57">
        <f>('Total Expenditures by County'!AX74/'Total Expenditures by County'!AX$4)</f>
        <v>0</v>
      </c>
      <c r="AY74" s="57">
        <f>('Total Expenditures by County'!AY74/'Total Expenditures by County'!AY$4)</f>
        <v>0</v>
      </c>
      <c r="AZ74" s="57">
        <f>('Total Expenditures by County'!AZ74/'Total Expenditures by County'!AZ$4)</f>
        <v>0</v>
      </c>
      <c r="BA74" s="57">
        <f>('Total Expenditures by County'!BA74/'Total Expenditures by County'!BA$4)</f>
        <v>0</v>
      </c>
      <c r="BB74" s="57">
        <f>('Total Expenditures by County'!BB74/'Total Expenditures by County'!BB$4)</f>
        <v>0</v>
      </c>
      <c r="BC74" s="57">
        <f>('Total Expenditures by County'!BC74/'Total Expenditures by County'!BC$4)</f>
        <v>0</v>
      </c>
      <c r="BD74" s="57">
        <f>('Total Expenditures by County'!BD74/'Total Expenditures by County'!BD$4)</f>
        <v>0</v>
      </c>
      <c r="BE74" s="57">
        <f>('Total Expenditures by County'!BE74/'Total Expenditures by County'!BE$4)</f>
        <v>0</v>
      </c>
      <c r="BF74" s="57">
        <f>('Total Expenditures by County'!BF74/'Total Expenditures by County'!BF$4)</f>
        <v>0</v>
      </c>
      <c r="BG74" s="57">
        <f>('Total Expenditures by County'!BG74/'Total Expenditures by County'!BG$4)</f>
        <v>0</v>
      </c>
      <c r="BH74" s="57">
        <f>('Total Expenditures by County'!BH74/'Total Expenditures by County'!BH$4)</f>
        <v>0</v>
      </c>
      <c r="BI74" s="57">
        <f>('Total Expenditures by County'!BI74/'Total Expenditures by County'!BI$4)</f>
        <v>0</v>
      </c>
      <c r="BJ74" s="57">
        <f>('Total Expenditures by County'!BJ74/'Total Expenditures by County'!BJ$4)</f>
        <v>0</v>
      </c>
      <c r="BK74" s="57">
        <f>('Total Expenditures by County'!BK74/'Total Expenditures by County'!BK$4)</f>
        <v>0</v>
      </c>
      <c r="BL74" s="57">
        <f>('Total Expenditures by County'!BL74/'Total Expenditures by County'!BL$4)</f>
        <v>0</v>
      </c>
      <c r="BM74" s="57">
        <f>('Total Expenditures by County'!BM74/'Total Expenditures by County'!BM$4)</f>
        <v>0</v>
      </c>
      <c r="BN74" s="57">
        <f>('Total Expenditures by County'!BN74/'Total Expenditures by County'!BN$4)</f>
        <v>0</v>
      </c>
      <c r="BO74" s="57">
        <f>('Total Expenditures by County'!BO74/'Total Expenditures by County'!BO$4)</f>
        <v>0</v>
      </c>
      <c r="BP74" s="57">
        <f>('Total Expenditures by County'!BP74/'Total Expenditures by County'!BP$4)</f>
        <v>0</v>
      </c>
      <c r="BQ74" s="58">
        <f>('Total Expenditures by County'!BQ74/'Total Expenditures by County'!BQ$4)</f>
        <v>0</v>
      </c>
    </row>
    <row r="75" spans="1:69" x14ac:dyDescent="0.25">
      <c r="A75" s="10"/>
      <c r="B75" s="11">
        <v>601</v>
      </c>
      <c r="C75" s="12" t="s">
        <v>155</v>
      </c>
      <c r="D75" s="57">
        <f>('Total Expenditures by County'!D75/'Total Expenditures by County'!D$4)</f>
        <v>1.2637459639927342</v>
      </c>
      <c r="E75" s="57">
        <f>('Total Expenditures by County'!E75/'Total Expenditures by County'!E$4)</f>
        <v>1.0889439982233409</v>
      </c>
      <c r="F75" s="57">
        <f>('Total Expenditures by County'!F75/'Total Expenditures by County'!F$4)</f>
        <v>0</v>
      </c>
      <c r="G75" s="57">
        <f>('Total Expenditures by County'!G75/'Total Expenditures by County'!G$4)</f>
        <v>0.78077627242768222</v>
      </c>
      <c r="H75" s="57">
        <f>('Total Expenditures by County'!H75/'Total Expenditures by County'!H$4)</f>
        <v>0.29061942554396009</v>
      </c>
      <c r="I75" s="57">
        <f>('Total Expenditures by County'!I75/'Total Expenditures by County'!I$4)</f>
        <v>0.13352544945815481</v>
      </c>
      <c r="J75" s="57">
        <f>('Total Expenditures by County'!J75/'Total Expenditures by County'!J$4)</f>
        <v>0.71991202144477284</v>
      </c>
      <c r="K75" s="57">
        <f>('Total Expenditures by County'!K75/'Total Expenditures by County'!K$4)</f>
        <v>3.1367228866645527</v>
      </c>
      <c r="L75" s="57">
        <f>('Total Expenditures by County'!L75/'Total Expenditures by County'!L$4)</f>
        <v>0</v>
      </c>
      <c r="M75" s="57">
        <f>('Total Expenditures by County'!M75/'Total Expenditures by County'!M$4)</f>
        <v>0.82992095470421356</v>
      </c>
      <c r="N75" s="57">
        <f>('Total Expenditures by County'!N75/'Total Expenditures by County'!N$4)</f>
        <v>0</v>
      </c>
      <c r="O75" s="57">
        <f>('Total Expenditures by County'!O75/'Total Expenditures by County'!O$4)</f>
        <v>20.32953361794522</v>
      </c>
      <c r="P75" s="57">
        <f>('Total Expenditures by County'!P75/'Total Expenditures by County'!P$4)</f>
        <v>0</v>
      </c>
      <c r="Q75" s="57">
        <f>('Total Expenditures by County'!Q75/'Total Expenditures by County'!Q$4)</f>
        <v>0.65915715326694191</v>
      </c>
      <c r="R75" s="57">
        <f>('Total Expenditures by County'!R75/'Total Expenditures by County'!R$4)</f>
        <v>0.77386103002502082</v>
      </c>
      <c r="S75" s="57">
        <f>('Total Expenditures by County'!S75/'Total Expenditures by County'!S$4)</f>
        <v>0.27558138387615561</v>
      </c>
      <c r="T75" s="57">
        <f>('Total Expenditures by County'!T75/'Total Expenditures by County'!T$4)</f>
        <v>0</v>
      </c>
      <c r="U75" s="57">
        <f>('Total Expenditures by County'!U75/'Total Expenditures by County'!U$4)</f>
        <v>0.69642968022353302</v>
      </c>
      <c r="V75" s="57">
        <f>('Total Expenditures by County'!V75/'Total Expenditures by County'!V$4)</f>
        <v>13.022150959083081</v>
      </c>
      <c r="W75" s="57">
        <f>('Total Expenditures by County'!W75/'Total Expenditures by County'!W$4)</f>
        <v>0</v>
      </c>
      <c r="X75" s="57">
        <f>('Total Expenditures by County'!X75/'Total Expenditures by County'!X$4)</f>
        <v>0</v>
      </c>
      <c r="Y75" s="57">
        <f>('Total Expenditures by County'!Y75/'Total Expenditures by County'!Y$4)</f>
        <v>19.462884483937117</v>
      </c>
      <c r="Z75" s="57">
        <f>('Total Expenditures by County'!Z75/'Total Expenditures by County'!Z$4)</f>
        <v>0</v>
      </c>
      <c r="AA75" s="57">
        <f>('Total Expenditures by County'!AA75/'Total Expenditures by County'!AA$4)</f>
        <v>0</v>
      </c>
      <c r="AB75" s="57">
        <f>('Total Expenditures by County'!AB75/'Total Expenditures by County'!AB$4)</f>
        <v>0.79681482193655662</v>
      </c>
      <c r="AC75" s="57">
        <f>('Total Expenditures by County'!AC75/'Total Expenditures by County'!AC$4)</f>
        <v>4.1549211895025209E-2</v>
      </c>
      <c r="AD75" s="57">
        <f>('Total Expenditures by County'!AD75/'Total Expenditures by County'!AD$4)</f>
        <v>1.2867317509616669</v>
      </c>
      <c r="AE75" s="57">
        <f>('Total Expenditures by County'!AE75/'Total Expenditures by County'!AE$4)</f>
        <v>25.06039594010652</v>
      </c>
      <c r="AF75" s="57">
        <f>('Total Expenditures by County'!AF75/'Total Expenditures by County'!AF$4)</f>
        <v>2.0610635892999176</v>
      </c>
      <c r="AG75" s="57">
        <f>('Total Expenditures by County'!AG75/'Total Expenditures by County'!AG$4)</f>
        <v>0.43122993380633395</v>
      </c>
      <c r="AH75" s="57">
        <f>('Total Expenditures by County'!AH75/'Total Expenditures by County'!AH$4)</f>
        <v>0</v>
      </c>
      <c r="AI75" s="57">
        <f>('Total Expenditures by County'!AI75/'Total Expenditures by County'!AI$4)</f>
        <v>0</v>
      </c>
      <c r="AJ75" s="57">
        <f>('Total Expenditures by County'!AJ75/'Total Expenditures by County'!AJ$4)</f>
        <v>0.14853002031152765</v>
      </c>
      <c r="AK75" s="57">
        <f>('Total Expenditures by County'!AK75/'Total Expenditures by County'!AK$4)</f>
        <v>1.4423567046384669</v>
      </c>
      <c r="AL75" s="57">
        <f>('Total Expenditures by County'!AL75/'Total Expenditures by County'!AL$4)</f>
        <v>6.4476889921706634E-3</v>
      </c>
      <c r="AM75" s="57">
        <f>('Total Expenditures by County'!AM75/'Total Expenditures by County'!AM$4)</f>
        <v>0</v>
      </c>
      <c r="AN75" s="57">
        <f>('Total Expenditures by County'!AN75/'Total Expenditures by County'!AN$4)</f>
        <v>0</v>
      </c>
      <c r="AO75" s="57">
        <f>('Total Expenditures by County'!AO75/'Total Expenditures by County'!AO$4)</f>
        <v>0</v>
      </c>
      <c r="AP75" s="57">
        <f>('Total Expenditures by County'!AP75/'Total Expenditures by County'!AP$4)</f>
        <v>0.32061007517161227</v>
      </c>
      <c r="AQ75" s="57">
        <f>('Total Expenditures by County'!AQ75/'Total Expenditures by County'!AQ$4)</f>
        <v>0.89015987456221335</v>
      </c>
      <c r="AR75" s="57">
        <f>('Total Expenditures by County'!AR75/'Total Expenditures by County'!AR$4)</f>
        <v>0</v>
      </c>
      <c r="AS75" s="57">
        <f>('Total Expenditures by County'!AS75/'Total Expenditures by County'!AS$4)</f>
        <v>5.4005442486512472</v>
      </c>
      <c r="AT75" s="57">
        <f>('Total Expenditures by County'!AT75/'Total Expenditures by County'!AT$4)</f>
        <v>0.67772147804759719</v>
      </c>
      <c r="AU75" s="57">
        <f>('Total Expenditures by County'!AU75/'Total Expenditures by County'!AU$4)</f>
        <v>0</v>
      </c>
      <c r="AV75" s="57">
        <f>('Total Expenditures by County'!AV75/'Total Expenditures by County'!AV$4)</f>
        <v>3.8489197386111375E-2</v>
      </c>
      <c r="AW75" s="57">
        <f>('Total Expenditures by County'!AW75/'Total Expenditures by County'!AW$4)</f>
        <v>0.82480275641665834</v>
      </c>
      <c r="AX75" s="57">
        <f>('Total Expenditures by County'!AX75/'Total Expenditures by County'!AX$4)</f>
        <v>0</v>
      </c>
      <c r="AY75" s="57">
        <f>('Total Expenditures by County'!AY75/'Total Expenditures by County'!AY$4)</f>
        <v>21.24520395554071</v>
      </c>
      <c r="AZ75" s="57">
        <f>('Total Expenditures by County'!AZ75/'Total Expenditures by County'!AZ$4)</f>
        <v>1.7150615524910096</v>
      </c>
      <c r="BA75" s="57">
        <f>('Total Expenditures by County'!BA75/'Total Expenditures by County'!BA$4)</f>
        <v>0.80111487567372452</v>
      </c>
      <c r="BB75" s="57">
        <f>('Total Expenditures by County'!BB75/'Total Expenditures by County'!BB$4)</f>
        <v>0</v>
      </c>
      <c r="BC75" s="57">
        <f>('Total Expenditures by County'!BC75/'Total Expenditures by County'!BC$4)</f>
        <v>1.9849775373902934</v>
      </c>
      <c r="BD75" s="57">
        <f>('Total Expenditures by County'!BD75/'Total Expenditures by County'!BD$4)</f>
        <v>4.2037220297982296</v>
      </c>
      <c r="BE75" s="57">
        <f>('Total Expenditures by County'!BE75/'Total Expenditures by County'!BE$4)</f>
        <v>5.03075864135677</v>
      </c>
      <c r="BF75" s="57">
        <f>('Total Expenditures by County'!BF75/'Total Expenditures by County'!BF$4)</f>
        <v>8.6588033320706597</v>
      </c>
      <c r="BG75" s="57">
        <f>('Total Expenditures by County'!BG75/'Total Expenditures by County'!BG$4)</f>
        <v>0</v>
      </c>
      <c r="BH75" s="57">
        <f>('Total Expenditures by County'!BH75/'Total Expenditures by County'!BH$4)</f>
        <v>1.7290367007574792</v>
      </c>
      <c r="BI75" s="57">
        <f>('Total Expenditures by County'!BI75/'Total Expenditures by County'!BI$4)</f>
        <v>0</v>
      </c>
      <c r="BJ75" s="57">
        <f>('Total Expenditures by County'!BJ75/'Total Expenditures by County'!BJ$4)</f>
        <v>0.48816759902124385</v>
      </c>
      <c r="BK75" s="57">
        <f>('Total Expenditures by County'!BK75/'Total Expenditures by County'!BK$4)</f>
        <v>0</v>
      </c>
      <c r="BL75" s="57">
        <f>('Total Expenditures by County'!BL75/'Total Expenditures by County'!BL$4)</f>
        <v>5.690851735015773</v>
      </c>
      <c r="BM75" s="57">
        <f>('Total Expenditures by County'!BM75/'Total Expenditures by County'!BM$4)</f>
        <v>1.8168111571805503</v>
      </c>
      <c r="BN75" s="57">
        <f>('Total Expenditures by County'!BN75/'Total Expenditures by County'!BN$4)</f>
        <v>1.1206831030335322</v>
      </c>
      <c r="BO75" s="57">
        <f>('Total Expenditures by County'!BO75/'Total Expenditures by County'!BO$4)</f>
        <v>32.197966946904067</v>
      </c>
      <c r="BP75" s="57">
        <f>('Total Expenditures by County'!BP75/'Total Expenditures by County'!BP$4)</f>
        <v>0</v>
      </c>
      <c r="BQ75" s="58">
        <f>('Total Expenditures by County'!BQ75/'Total Expenditures by County'!BQ$4)</f>
        <v>5.3496696696696695</v>
      </c>
    </row>
    <row r="76" spans="1:69" x14ac:dyDescent="0.25">
      <c r="A76" s="10"/>
      <c r="B76" s="11">
        <v>602</v>
      </c>
      <c r="C76" s="12" t="s">
        <v>156</v>
      </c>
      <c r="D76" s="57">
        <f>('Total Expenditures by County'!D76/'Total Expenditures by County'!D$4)</f>
        <v>0.32157415072206769</v>
      </c>
      <c r="E76" s="57">
        <f>('Total Expenditures by County'!E76/'Total Expenditures by County'!E$4)</f>
        <v>0.58289225302587255</v>
      </c>
      <c r="F76" s="57">
        <f>('Total Expenditures by County'!F76/'Total Expenditures by County'!F$4)</f>
        <v>1.6776758409785932</v>
      </c>
      <c r="G76" s="57">
        <f>('Total Expenditures by County'!G76/'Total Expenditures by County'!G$4)</f>
        <v>0.66232149395825701</v>
      </c>
      <c r="H76" s="57">
        <f>('Total Expenditures by County'!H76/'Total Expenditures by County'!H$4)</f>
        <v>0.72741288271255478</v>
      </c>
      <c r="I76" s="57">
        <f>('Total Expenditures by County'!I76/'Total Expenditures by County'!I$4)</f>
        <v>0.92209173088930685</v>
      </c>
      <c r="J76" s="57">
        <f>('Total Expenditures by County'!J76/'Total Expenditures by County'!J$4)</f>
        <v>1.6918001237198432</v>
      </c>
      <c r="K76" s="57">
        <f>('Total Expenditures by County'!K76/'Total Expenditures by County'!K$4)</f>
        <v>1.3399405292537439</v>
      </c>
      <c r="L76" s="57">
        <f>('Total Expenditures by County'!L76/'Total Expenditures by County'!L$4)</f>
        <v>1.2369735902926482</v>
      </c>
      <c r="M76" s="57">
        <f>('Total Expenditures by County'!M76/'Total Expenditures by County'!M$4)</f>
        <v>0</v>
      </c>
      <c r="N76" s="57">
        <f>('Total Expenditures by County'!N76/'Total Expenditures by County'!N$4)</f>
        <v>0.77069941419770682</v>
      </c>
      <c r="O76" s="57">
        <f>('Total Expenditures by County'!O76/'Total Expenditures by County'!O$4)</f>
        <v>1.2845678740665758</v>
      </c>
      <c r="P76" s="57">
        <f>('Total Expenditures by County'!P76/'Total Expenditures by County'!P$4)</f>
        <v>0</v>
      </c>
      <c r="Q76" s="57">
        <f>('Total Expenditures by County'!Q76/'Total Expenditures by County'!Q$4)</f>
        <v>0.40369200874423122</v>
      </c>
      <c r="R76" s="57">
        <f>('Total Expenditures by County'!R76/'Total Expenditures by County'!R$4)</f>
        <v>1.1403220131359466</v>
      </c>
      <c r="S76" s="57">
        <f>('Total Expenditures by County'!S76/'Total Expenditures by County'!S$4)</f>
        <v>0.55930263534379843</v>
      </c>
      <c r="T76" s="57">
        <f>('Total Expenditures by County'!T76/'Total Expenditures by County'!T$4)</f>
        <v>0.23471283783783783</v>
      </c>
      <c r="U76" s="57">
        <f>('Total Expenditures by County'!U76/'Total Expenditures by County'!U$4)</f>
        <v>0.84122943185346166</v>
      </c>
      <c r="V76" s="57">
        <f>('Total Expenditures by County'!V76/'Total Expenditures by County'!V$4)</f>
        <v>0</v>
      </c>
      <c r="W76" s="57">
        <f>('Total Expenditures by County'!W76/'Total Expenditures by County'!W$4)</f>
        <v>0.74760756243678517</v>
      </c>
      <c r="X76" s="57">
        <f>('Total Expenditures by County'!X76/'Total Expenditures by County'!X$4)</f>
        <v>0.31524531995595251</v>
      </c>
      <c r="Y76" s="57">
        <f>('Total Expenditures by County'!Y76/'Total Expenditures by County'!Y$4)</f>
        <v>3.3131920710868079</v>
      </c>
      <c r="Z76" s="57">
        <f>('Total Expenditures by County'!Z76/'Total Expenditures by County'!Z$4)</f>
        <v>0</v>
      </c>
      <c r="AA76" s="57">
        <f>('Total Expenditures by County'!AA76/'Total Expenditures by County'!AA$4)</f>
        <v>1.5644162116757665</v>
      </c>
      <c r="AB76" s="57">
        <f>('Total Expenditures by County'!AB76/'Total Expenditures by County'!AB$4)</f>
        <v>5.65550082287537E-5</v>
      </c>
      <c r="AC76" s="57">
        <f>('Total Expenditures by County'!AC76/'Total Expenditures by County'!AC$4)</f>
        <v>4.5261444395918532E-2</v>
      </c>
      <c r="AD76" s="57">
        <f>('Total Expenditures by County'!AD76/'Total Expenditures by County'!AD$4)</f>
        <v>0.80506697908737646</v>
      </c>
      <c r="AE76" s="57">
        <f>('Total Expenditures by County'!AE76/'Total Expenditures by County'!AE$4)</f>
        <v>0</v>
      </c>
      <c r="AF76" s="57">
        <f>('Total Expenditures by County'!AF76/'Total Expenditures by County'!AF$4)</f>
        <v>1.0244338082413518</v>
      </c>
      <c r="AG76" s="57">
        <f>('Total Expenditures by County'!AG76/'Total Expenditures by County'!AG$4)</f>
        <v>1.0046177018510445</v>
      </c>
      <c r="AH76" s="57">
        <f>('Total Expenditures by County'!AH76/'Total Expenditures by County'!AH$4)</f>
        <v>0</v>
      </c>
      <c r="AI76" s="57">
        <f>('Total Expenditures by County'!AI76/'Total Expenditures by County'!AI$4)</f>
        <v>0</v>
      </c>
      <c r="AJ76" s="57">
        <f>('Total Expenditures by County'!AJ76/'Total Expenditures by County'!AJ$4)</f>
        <v>0</v>
      </c>
      <c r="AK76" s="57">
        <f>('Total Expenditures by County'!AK76/'Total Expenditures by County'!AK$4)</f>
        <v>1.107503998678371</v>
      </c>
      <c r="AL76" s="57">
        <f>('Total Expenditures by County'!AL76/'Total Expenditures by County'!AL$4)</f>
        <v>4.3875222803865799E-2</v>
      </c>
      <c r="AM76" s="57">
        <f>('Total Expenditures by County'!AM76/'Total Expenditures by County'!AM$4)</f>
        <v>0.61033920094936711</v>
      </c>
      <c r="AN76" s="57">
        <f>('Total Expenditures by County'!AN76/'Total Expenditures by County'!AN$4)</f>
        <v>0</v>
      </c>
      <c r="AO76" s="57">
        <f>('Total Expenditures by County'!AO76/'Total Expenditures by County'!AO$4)</f>
        <v>0</v>
      </c>
      <c r="AP76" s="57">
        <f>('Total Expenditures by County'!AP76/'Total Expenditures by County'!AP$4)</f>
        <v>1.4227072085740295</v>
      </c>
      <c r="AQ76" s="57">
        <f>('Total Expenditures by County'!AQ76/'Total Expenditures by County'!AQ$4)</f>
        <v>1.6986386483199249</v>
      </c>
      <c r="AR76" s="57">
        <f>('Total Expenditures by County'!AR76/'Total Expenditures by County'!AR$4)</f>
        <v>0.98052804840665864</v>
      </c>
      <c r="AS76" s="57">
        <f>('Total Expenditures by County'!AS76/'Total Expenditures by County'!AS$4)</f>
        <v>2.4987109702049861</v>
      </c>
      <c r="AT76" s="57">
        <f>('Total Expenditures by County'!AT76/'Total Expenditures by County'!AT$4)</f>
        <v>4.4562703824488583</v>
      </c>
      <c r="AU76" s="57">
        <f>('Total Expenditures by County'!AU76/'Total Expenditures by County'!AU$4)</f>
        <v>0.52444601233406507</v>
      </c>
      <c r="AV76" s="57">
        <f>('Total Expenditures by County'!AV76/'Total Expenditures by County'!AV$4)</f>
        <v>0.42423058082939896</v>
      </c>
      <c r="AW76" s="57">
        <f>('Total Expenditures by County'!AW76/'Total Expenditures by County'!AW$4)</f>
        <v>0.52938679716368719</v>
      </c>
      <c r="AX76" s="57">
        <f>('Total Expenditures by County'!AX76/'Total Expenditures by County'!AX$4)</f>
        <v>2.741465159582113E-2</v>
      </c>
      <c r="AY76" s="57">
        <f>('Total Expenditures by County'!AY76/'Total Expenditures by County'!AY$4)</f>
        <v>5.990393316187035E-3</v>
      </c>
      <c r="AZ76" s="57">
        <f>('Total Expenditures by County'!AZ76/'Total Expenditures by County'!AZ$4)</f>
        <v>0.17705309786515983</v>
      </c>
      <c r="BA76" s="57">
        <f>('Total Expenditures by County'!BA76/'Total Expenditures by County'!BA$4)</f>
        <v>0.2757122816804351</v>
      </c>
      <c r="BB76" s="57">
        <f>('Total Expenditures by County'!BB76/'Total Expenditures by County'!BB$4)</f>
        <v>0.27188982519040267</v>
      </c>
      <c r="BC76" s="57">
        <f>('Total Expenditures by County'!BC76/'Total Expenditures by County'!BC$4)</f>
        <v>1.4915757315354821</v>
      </c>
      <c r="BD76" s="57">
        <f>('Total Expenditures by County'!BD76/'Total Expenditures by County'!BD$4)</f>
        <v>0.81484688548023532</v>
      </c>
      <c r="BE76" s="57">
        <f>('Total Expenditures by County'!BE76/'Total Expenditures by County'!BE$4)</f>
        <v>0.30155549104258167</v>
      </c>
      <c r="BF76" s="57">
        <f>('Total Expenditures by County'!BF76/'Total Expenditures by County'!BF$4)</f>
        <v>0</v>
      </c>
      <c r="BG76" s="57">
        <f>('Total Expenditures by County'!BG76/'Total Expenditures by County'!BG$4)</f>
        <v>0</v>
      </c>
      <c r="BH76" s="57">
        <f>('Total Expenditures by County'!BH76/'Total Expenditures by County'!BH$4)</f>
        <v>1.6878063709862532</v>
      </c>
      <c r="BI76" s="57">
        <f>('Total Expenditures by County'!BI76/'Total Expenditures by County'!BI$4)</f>
        <v>9.909167470078098E-2</v>
      </c>
      <c r="BJ76" s="57">
        <f>('Total Expenditures by County'!BJ76/'Total Expenditures by County'!BJ$4)</f>
        <v>3.4325635283640418E-3</v>
      </c>
      <c r="BK76" s="57">
        <f>('Total Expenditures by County'!BK76/'Total Expenditures by County'!BK$4)</f>
        <v>3.1973139566273732</v>
      </c>
      <c r="BL76" s="57">
        <f>('Total Expenditures by County'!BL76/'Total Expenditures by County'!BL$4)</f>
        <v>1.2780406589554854</v>
      </c>
      <c r="BM76" s="57">
        <f>('Total Expenditures by County'!BM76/'Total Expenditures by County'!BM$4)</f>
        <v>1.0604347279809021</v>
      </c>
      <c r="BN76" s="57">
        <f>('Total Expenditures by County'!BN76/'Total Expenditures by County'!BN$4)</f>
        <v>1.115370601809228</v>
      </c>
      <c r="BO76" s="57">
        <f>('Total Expenditures by County'!BO76/'Total Expenditures by County'!BO$4)</f>
        <v>0</v>
      </c>
      <c r="BP76" s="57">
        <f>('Total Expenditures by County'!BP76/'Total Expenditures by County'!BP$4)</f>
        <v>1.1325984148170118</v>
      </c>
      <c r="BQ76" s="58">
        <f>('Total Expenditures by County'!BQ76/'Total Expenditures by County'!BQ$4)</f>
        <v>0.8279479479479479</v>
      </c>
    </row>
    <row r="77" spans="1:69" x14ac:dyDescent="0.25">
      <c r="A77" s="10"/>
      <c r="B77" s="11">
        <v>603</v>
      </c>
      <c r="C77" s="12" t="s">
        <v>157</v>
      </c>
      <c r="D77" s="57">
        <f>('Total Expenditures by County'!D77/'Total Expenditures by County'!D$4)</f>
        <v>0.3754281208193242</v>
      </c>
      <c r="E77" s="57">
        <f>('Total Expenditures by County'!E77/'Total Expenditures by County'!E$4)</f>
        <v>0.39145723063256466</v>
      </c>
      <c r="F77" s="57">
        <f>('Total Expenditures by County'!F77/'Total Expenditures by County'!F$4)</f>
        <v>0.7132537072298194</v>
      </c>
      <c r="G77" s="57">
        <f>('Total Expenditures by County'!G77/'Total Expenditures by County'!G$4)</f>
        <v>0.17206151592823141</v>
      </c>
      <c r="H77" s="57">
        <f>('Total Expenditures by County'!H77/'Total Expenditures by County'!H$4)</f>
        <v>0</v>
      </c>
      <c r="I77" s="57">
        <f>('Total Expenditures by County'!I77/'Total Expenditures by County'!I$4)</f>
        <v>0.6424544166552203</v>
      </c>
      <c r="J77" s="57">
        <f>('Total Expenditures by County'!J77/'Total Expenditures by County'!J$4)</f>
        <v>0.34132930098288544</v>
      </c>
      <c r="K77" s="57">
        <f>('Total Expenditures by County'!K77/'Total Expenditures by County'!K$4)</f>
        <v>0.90987848582932973</v>
      </c>
      <c r="L77" s="57">
        <f>('Total Expenditures by County'!L77/'Total Expenditures by County'!L$4)</f>
        <v>0.43056939526929139</v>
      </c>
      <c r="M77" s="57">
        <f>('Total Expenditures by County'!M77/'Total Expenditures by County'!M$4)</f>
        <v>0.15526860992562488</v>
      </c>
      <c r="N77" s="57">
        <f>('Total Expenditures by County'!N77/'Total Expenditures by County'!N$4)</f>
        <v>0.59914136625150527</v>
      </c>
      <c r="O77" s="57">
        <f>('Total Expenditures by County'!O77/'Total Expenditures by County'!O$4)</f>
        <v>0.31118055249915644</v>
      </c>
      <c r="P77" s="57">
        <f>('Total Expenditures by County'!P77/'Total Expenditures by County'!P$4)</f>
        <v>0</v>
      </c>
      <c r="Q77" s="57">
        <f>('Total Expenditures by County'!Q77/'Total Expenditures by County'!Q$4)</f>
        <v>0.50528297303862035</v>
      </c>
      <c r="R77" s="57">
        <f>('Total Expenditures by County'!R77/'Total Expenditures by County'!R$4)</f>
        <v>0.61582894599666393</v>
      </c>
      <c r="S77" s="57">
        <f>('Total Expenditures by County'!S77/'Total Expenditures by County'!S$4)</f>
        <v>0.29710023383619627</v>
      </c>
      <c r="T77" s="57">
        <f>('Total Expenditures by County'!T77/'Total Expenditures by County'!T$4)</f>
        <v>0.13445945945945945</v>
      </c>
      <c r="U77" s="57">
        <f>('Total Expenditures by County'!U77/'Total Expenditures by County'!U$4)</f>
        <v>0.94595881196315845</v>
      </c>
      <c r="V77" s="57">
        <f>('Total Expenditures by County'!V77/'Total Expenditures by County'!V$4)</f>
        <v>1.6924995546053805E-2</v>
      </c>
      <c r="W77" s="57">
        <f>('Total Expenditures by County'!W77/'Total Expenditures by County'!W$4)</f>
        <v>0.50213957830856615</v>
      </c>
      <c r="X77" s="57">
        <f>('Total Expenditures by County'!X77/'Total Expenditures by County'!X$4)</f>
        <v>5.7812308821730087E-2</v>
      </c>
      <c r="Y77" s="57">
        <f>('Total Expenditures by County'!Y77/'Total Expenditures by County'!Y$4)</f>
        <v>0.64169514695830487</v>
      </c>
      <c r="Z77" s="57">
        <f>('Total Expenditures by County'!Z77/'Total Expenditures by County'!Z$4)</f>
        <v>0</v>
      </c>
      <c r="AA77" s="57">
        <f>('Total Expenditures by County'!AA77/'Total Expenditures by County'!AA$4)</f>
        <v>0.79898152036959258</v>
      </c>
      <c r="AB77" s="57">
        <f>('Total Expenditures by County'!AB77/'Total Expenditures by County'!AB$4)</f>
        <v>1.0423088016559307E-2</v>
      </c>
      <c r="AC77" s="57">
        <f>('Total Expenditures by County'!AC77/'Total Expenditures by County'!AC$4)</f>
        <v>4.3177035772422281E-2</v>
      </c>
      <c r="AD77" s="57">
        <f>('Total Expenditures by County'!AD77/'Total Expenditures by County'!AD$4)</f>
        <v>0.90162519623737236</v>
      </c>
      <c r="AE77" s="57">
        <f>('Total Expenditures by County'!AE77/'Total Expenditures by County'!AE$4)</f>
        <v>0</v>
      </c>
      <c r="AF77" s="57">
        <f>('Total Expenditures by County'!AF77/'Total Expenditures by County'!AF$4)</f>
        <v>0.55815413811869441</v>
      </c>
      <c r="AG77" s="57">
        <f>('Total Expenditures by County'!AG77/'Total Expenditures by County'!AG$4)</f>
        <v>1.8700701573585952</v>
      </c>
      <c r="AH77" s="57">
        <f>('Total Expenditures by County'!AH77/'Total Expenditures by County'!AH$4)</f>
        <v>0</v>
      </c>
      <c r="AI77" s="57">
        <f>('Total Expenditures by County'!AI77/'Total Expenditures by County'!AI$4)</f>
        <v>0</v>
      </c>
      <c r="AJ77" s="57">
        <f>('Total Expenditures by County'!AJ77/'Total Expenditures by County'!AJ$4)</f>
        <v>0</v>
      </c>
      <c r="AK77" s="57">
        <f>('Total Expenditures by County'!AK77/'Total Expenditures by County'!AK$4)</f>
        <v>0.88346837477190643</v>
      </c>
      <c r="AL77" s="57">
        <f>('Total Expenditures by County'!AL77/'Total Expenditures by County'!AL$4)</f>
        <v>-1.5753595623727776E-2</v>
      </c>
      <c r="AM77" s="57">
        <f>('Total Expenditures by County'!AM77/'Total Expenditures by County'!AM$4)</f>
        <v>0.40162678006329117</v>
      </c>
      <c r="AN77" s="57">
        <f>('Total Expenditures by County'!AN77/'Total Expenditures by County'!AN$4)</f>
        <v>0</v>
      </c>
      <c r="AO77" s="57">
        <f>('Total Expenditures by County'!AO77/'Total Expenditures by County'!AO$4)</f>
        <v>0</v>
      </c>
      <c r="AP77" s="57">
        <f>('Total Expenditures by County'!AP77/'Total Expenditures by County'!AP$4)</f>
        <v>0.36641151448184262</v>
      </c>
      <c r="AQ77" s="57">
        <f>('Total Expenditures by County'!AQ77/'Total Expenditures by County'!AQ$4)</f>
        <v>0.9032810187423983</v>
      </c>
      <c r="AR77" s="57">
        <f>('Total Expenditures by County'!AR77/'Total Expenditures by County'!AR$4)</f>
        <v>1.0493862536818115</v>
      </c>
      <c r="AS77" s="57">
        <f>('Total Expenditures by County'!AS77/'Total Expenditures by County'!AS$4)</f>
        <v>1.6440201602602025</v>
      </c>
      <c r="AT77" s="57">
        <f>('Total Expenditures by County'!AT77/'Total Expenditures by County'!AT$4)</f>
        <v>8.0153222111419566</v>
      </c>
      <c r="AU77" s="57">
        <f>('Total Expenditures by County'!AU77/'Total Expenditures by County'!AU$4)</f>
        <v>0.21929549493049022</v>
      </c>
      <c r="AV77" s="57">
        <f>('Total Expenditures by County'!AV77/'Total Expenditures by County'!AV$4)</f>
        <v>4.663936049359556E-3</v>
      </c>
      <c r="AW77" s="57">
        <f>('Total Expenditures by County'!AW77/'Total Expenditures by County'!AW$4)</f>
        <v>9.143113951862579E-2</v>
      </c>
      <c r="AX77" s="57">
        <f>('Total Expenditures by County'!AX77/'Total Expenditures by County'!AX$4)</f>
        <v>3.9560171064104324E-2</v>
      </c>
      <c r="AY77" s="57">
        <f>('Total Expenditures by County'!AY77/'Total Expenditures by County'!AY$4)</f>
        <v>2.2706412347929309E-2</v>
      </c>
      <c r="AZ77" s="57">
        <f>('Total Expenditures by County'!AZ77/'Total Expenditures by County'!AZ$4)</f>
        <v>0.1383616133579316</v>
      </c>
      <c r="BA77" s="57">
        <f>('Total Expenditures by County'!BA77/'Total Expenditures by County'!BA$4)</f>
        <v>6.4023314765744854E-2</v>
      </c>
      <c r="BB77" s="57">
        <f>('Total Expenditures by County'!BB77/'Total Expenditures by County'!BB$4)</f>
        <v>1.0420753652757597</v>
      </c>
      <c r="BC77" s="57">
        <f>('Total Expenditures by County'!BC77/'Total Expenditures by County'!BC$4)</f>
        <v>0.92554324131350985</v>
      </c>
      <c r="BD77" s="57">
        <f>('Total Expenditures by County'!BD77/'Total Expenditures by County'!BD$4)</f>
        <v>0.12638132937489691</v>
      </c>
      <c r="BE77" s="57">
        <f>('Total Expenditures by County'!BE77/'Total Expenditures by County'!BE$4)</f>
        <v>2.4020677448657558E-3</v>
      </c>
      <c r="BF77" s="57">
        <f>('Total Expenditures by County'!BF77/'Total Expenditures by County'!BF$4)</f>
        <v>0</v>
      </c>
      <c r="BG77" s="57">
        <f>('Total Expenditures by County'!BG77/'Total Expenditures by County'!BG$4)</f>
        <v>1.7572502685284642E-2</v>
      </c>
      <c r="BH77" s="57">
        <f>('Total Expenditures by County'!BH77/'Total Expenditures by County'!BH$4)</f>
        <v>1.3518401387436558</v>
      </c>
      <c r="BI77" s="57">
        <f>('Total Expenditures by County'!BI77/'Total Expenditures by County'!BI$4)</f>
        <v>4.9265866340936958E-2</v>
      </c>
      <c r="BJ77" s="57">
        <f>('Total Expenditures by County'!BJ77/'Total Expenditures by County'!BJ$4)</f>
        <v>1.7085001340169638E-2</v>
      </c>
      <c r="BK77" s="57">
        <f>('Total Expenditures by County'!BK77/'Total Expenditures by County'!BK$4)</f>
        <v>1.1028300188967874</v>
      </c>
      <c r="BL77" s="57">
        <f>('Total Expenditures by County'!BL77/'Total Expenditures by County'!BL$4)</f>
        <v>0.44615317209954436</v>
      </c>
      <c r="BM77" s="57">
        <f>('Total Expenditures by County'!BM77/'Total Expenditures by County'!BM$4)</f>
        <v>0.15787159190853123</v>
      </c>
      <c r="BN77" s="57">
        <f>('Total Expenditures by County'!BN77/'Total Expenditures by County'!BN$4)</f>
        <v>1.125390308211262</v>
      </c>
      <c r="BO77" s="57">
        <f>('Total Expenditures by County'!BO77/'Total Expenditures by County'!BO$4)</f>
        <v>0</v>
      </c>
      <c r="BP77" s="57">
        <f>('Total Expenditures by County'!BP77/'Total Expenditures by County'!BP$4)</f>
        <v>0.27603934944881109</v>
      </c>
      <c r="BQ77" s="58">
        <f>('Total Expenditures by County'!BQ77/'Total Expenditures by County'!BQ$4)</f>
        <v>1.2158558558558559</v>
      </c>
    </row>
    <row r="78" spans="1:69" x14ac:dyDescent="0.25">
      <c r="A78" s="10"/>
      <c r="B78" s="11">
        <v>604</v>
      </c>
      <c r="C78" s="12" t="s">
        <v>158</v>
      </c>
      <c r="D78" s="57">
        <f>('Total Expenditures by County'!D78/'Total Expenditures by County'!D$4)</f>
        <v>2.1795694664035499</v>
      </c>
      <c r="E78" s="57">
        <f>('Total Expenditures by County'!E78/'Total Expenditures by County'!E$4)</f>
        <v>10.440907576710959</v>
      </c>
      <c r="F78" s="57">
        <f>('Total Expenditures by County'!F78/'Total Expenditures by County'!F$4)</f>
        <v>7.1365414575038946</v>
      </c>
      <c r="G78" s="57">
        <f>('Total Expenditures by County'!G78/'Total Expenditures by County'!G$4)</f>
        <v>16.34551446356646</v>
      </c>
      <c r="H78" s="57">
        <f>('Total Expenditures by County'!H78/'Total Expenditures by County'!H$4)</f>
        <v>2.4502807478538902</v>
      </c>
      <c r="I78" s="57">
        <f>('Total Expenditures by County'!I78/'Total Expenditures by County'!I$4)</f>
        <v>2.9769608403785339</v>
      </c>
      <c r="J78" s="57">
        <f>('Total Expenditures by County'!J78/'Total Expenditures by County'!J$4)</f>
        <v>13.371296996357138</v>
      </c>
      <c r="K78" s="57">
        <f>('Total Expenditures by County'!K78/'Total Expenditures by County'!K$4)</f>
        <v>4.3080692349573111</v>
      </c>
      <c r="L78" s="57">
        <f>('Total Expenditures by County'!L78/'Total Expenditures by County'!L$4)</f>
        <v>3.6923979335835084</v>
      </c>
      <c r="M78" s="57">
        <f>('Total Expenditures by County'!M78/'Total Expenditures by County'!M$4)</f>
        <v>4.1070166983808383</v>
      </c>
      <c r="N78" s="57">
        <f>('Total Expenditures by County'!N78/'Total Expenditures by County'!N$4)</f>
        <v>3.2573894276356739</v>
      </c>
      <c r="O78" s="57">
        <f>('Total Expenditures by County'!O78/'Total Expenditures by County'!O$4)</f>
        <v>5.8378445784369823</v>
      </c>
      <c r="P78" s="57">
        <f>('Total Expenditures by County'!P78/'Total Expenditures by County'!P$4)</f>
        <v>26.366995428012768</v>
      </c>
      <c r="Q78" s="57">
        <f>('Total Expenditures by County'!Q78/'Total Expenditures by County'!Q$4)</f>
        <v>4.0629098858392032</v>
      </c>
      <c r="R78" s="57">
        <f>('Total Expenditures by County'!R78/'Total Expenditures by County'!R$4)</f>
        <v>2.8342336061301086</v>
      </c>
      <c r="S78" s="57">
        <f>('Total Expenditures by County'!S78/'Total Expenditures by County'!S$4)</f>
        <v>2.4239045711523093</v>
      </c>
      <c r="T78" s="57">
        <f>('Total Expenditures by County'!T78/'Total Expenditures by County'!T$4)</f>
        <v>77.358023648648654</v>
      </c>
      <c r="U78" s="57">
        <f>('Total Expenditures by County'!U78/'Total Expenditures by County'!U$4)</f>
        <v>5.8075752871778947</v>
      </c>
      <c r="V78" s="57">
        <f>('Total Expenditures by County'!V78/'Total Expenditures by County'!V$4)</f>
        <v>12.844586970722727</v>
      </c>
      <c r="W78" s="57">
        <f>('Total Expenditures by County'!W78/'Total Expenditures by County'!W$4)</f>
        <v>4.1808916206333153</v>
      </c>
      <c r="X78" s="57">
        <f>('Total Expenditures by County'!X78/'Total Expenditures by County'!X$4)</f>
        <v>11.738590480851585</v>
      </c>
      <c r="Y78" s="57">
        <f>('Total Expenditures by County'!Y78/'Total Expenditures by County'!Y$4)</f>
        <v>0.30963773069036227</v>
      </c>
      <c r="Z78" s="57">
        <f>('Total Expenditures by County'!Z78/'Total Expenditures by County'!Z$4)</f>
        <v>0</v>
      </c>
      <c r="AA78" s="57">
        <f>('Total Expenditures by County'!AA78/'Total Expenditures by County'!AA$4)</f>
        <v>11.344865602687946</v>
      </c>
      <c r="AB78" s="57">
        <f>('Total Expenditures by County'!AB78/'Total Expenditures by County'!AB$4)</f>
        <v>9.4075071117922846</v>
      </c>
      <c r="AC78" s="57">
        <f>('Total Expenditures by County'!AC78/'Total Expenditures by County'!AC$4)</f>
        <v>5.354428872037162</v>
      </c>
      <c r="AD78" s="57">
        <f>('Total Expenditures by County'!AD78/'Total Expenditures by County'!AD$4)</f>
        <v>4.9246403226402666</v>
      </c>
      <c r="AE78" s="57">
        <f>('Total Expenditures by County'!AE78/'Total Expenditures by County'!AE$4)</f>
        <v>20.204904029745755</v>
      </c>
      <c r="AF78" s="57">
        <f>('Total Expenditures by County'!AF78/'Total Expenditures by County'!AF$4)</f>
        <v>5.4373107461311978</v>
      </c>
      <c r="AG78" s="57">
        <f>('Total Expenditures by County'!AG78/'Total Expenditures by County'!AG$4)</f>
        <v>5.6330809782393274</v>
      </c>
      <c r="AH78" s="57">
        <f>('Total Expenditures by County'!AH78/'Total Expenditures by County'!AH$4)</f>
        <v>13.891245953578069</v>
      </c>
      <c r="AI78" s="57">
        <f>('Total Expenditures by County'!AI78/'Total Expenditures by County'!AI$4)</f>
        <v>0</v>
      </c>
      <c r="AJ78" s="57">
        <f>('Total Expenditures by County'!AJ78/'Total Expenditures by County'!AJ$4)</f>
        <v>1.8745707886748229</v>
      </c>
      <c r="AK78" s="57">
        <f>('Total Expenditures by County'!AK78/'Total Expenditures by County'!AK$4)</f>
        <v>0</v>
      </c>
      <c r="AL78" s="57">
        <f>('Total Expenditures by County'!AL78/'Total Expenditures by County'!AL$4)</f>
        <v>2.9499161519179591</v>
      </c>
      <c r="AM78" s="57">
        <f>('Total Expenditures by County'!AM78/'Total Expenditures by County'!AM$4)</f>
        <v>3.7415446993670884</v>
      </c>
      <c r="AN78" s="57">
        <f>('Total Expenditures by County'!AN78/'Total Expenditures by County'!AN$4)</f>
        <v>17.473442170613936</v>
      </c>
      <c r="AO78" s="57">
        <f>('Total Expenditures by County'!AO78/'Total Expenditures by County'!AO$4)</f>
        <v>8.1066666666666674</v>
      </c>
      <c r="AP78" s="57">
        <f>('Total Expenditures by County'!AP78/'Total Expenditures by County'!AP$4)</f>
        <v>0</v>
      </c>
      <c r="AQ78" s="57">
        <f>('Total Expenditures by County'!AQ78/'Total Expenditures by County'!AQ$4)</f>
        <v>5.2791313140194314</v>
      </c>
      <c r="AR78" s="57">
        <f>('Total Expenditures by County'!AR78/'Total Expenditures by County'!AR$4)</f>
        <v>2.796524103370607</v>
      </c>
      <c r="AS78" s="57">
        <f>('Total Expenditures by County'!AS78/'Total Expenditures by County'!AS$4)</f>
        <v>2.4164681563294339</v>
      </c>
      <c r="AT78" s="57">
        <f>('Total Expenditures by County'!AT78/'Total Expenditures by County'!AT$4)</f>
        <v>9.6359324043877859</v>
      </c>
      <c r="AU78" s="57">
        <f>('Total Expenditures by County'!AU78/'Total Expenditures by County'!AU$4)</f>
        <v>5.6064858367304273</v>
      </c>
      <c r="AV78" s="57">
        <f>('Total Expenditures by County'!AV78/'Total Expenditures by County'!AV$4)</f>
        <v>27.861436804969305</v>
      </c>
      <c r="AW78" s="57">
        <f>('Total Expenditures by County'!AW78/'Total Expenditures by County'!AW$4)</f>
        <v>1.5399230999700388</v>
      </c>
      <c r="AX78" s="57">
        <f>('Total Expenditures by County'!AX78/'Total Expenditures by County'!AX$4)</f>
        <v>5.6437867894819211</v>
      </c>
      <c r="AY78" s="57">
        <f>('Total Expenditures by County'!AY78/'Total Expenditures by County'!AY$4)</f>
        <v>0</v>
      </c>
      <c r="AZ78" s="57">
        <f>('Total Expenditures by County'!AZ78/'Total Expenditures by County'!AZ$4)</f>
        <v>1.5239502995102352</v>
      </c>
      <c r="BA78" s="57">
        <f>('Total Expenditures by County'!BA78/'Total Expenditures by County'!BA$4)</f>
        <v>0.56615216125089218</v>
      </c>
      <c r="BB78" s="57">
        <f>('Total Expenditures by County'!BB78/'Total Expenditures by County'!BB$4)</f>
        <v>1.276467743454561</v>
      </c>
      <c r="BC78" s="57">
        <f>('Total Expenditures by County'!BC78/'Total Expenditures by County'!BC$4)</f>
        <v>3.0950048337261395</v>
      </c>
      <c r="BD78" s="57">
        <f>('Total Expenditures by County'!BD78/'Total Expenditures by County'!BD$4)</f>
        <v>3.4540518994996976</v>
      </c>
      <c r="BE78" s="57">
        <f>('Total Expenditures by County'!BE78/'Total Expenditures by County'!BE$4)</f>
        <v>6.0225691355365552</v>
      </c>
      <c r="BF78" s="57">
        <f>('Total Expenditures by County'!BF78/'Total Expenditures by County'!BF$4)</f>
        <v>9.6340491191976341</v>
      </c>
      <c r="BG78" s="57">
        <f>('Total Expenditures by County'!BG78/'Total Expenditures by County'!BG$4)</f>
        <v>0</v>
      </c>
      <c r="BH78" s="57">
        <f>('Total Expenditures by County'!BH78/'Total Expenditures by County'!BH$4)</f>
        <v>4.0277563824632097</v>
      </c>
      <c r="BI78" s="57">
        <f>('Total Expenditures by County'!BI78/'Total Expenditures by County'!BI$4)</f>
        <v>3.5175828567428984</v>
      </c>
      <c r="BJ78" s="57">
        <f>('Total Expenditures by County'!BJ78/'Total Expenditures by County'!BJ$4)</f>
        <v>2.1663193753944854</v>
      </c>
      <c r="BK78" s="57">
        <f>('Total Expenditures by County'!BK78/'Total Expenditures by County'!BK$4)</f>
        <v>33.414537028705119</v>
      </c>
      <c r="BL78" s="57">
        <f>('Total Expenditures by County'!BL78/'Total Expenditures by County'!BL$4)</f>
        <v>3.747590255871013</v>
      </c>
      <c r="BM78" s="57">
        <f>('Total Expenditures by County'!BM78/'Total Expenditures by County'!BM$4)</f>
        <v>15.845520794069607</v>
      </c>
      <c r="BN78" s="57">
        <f>('Total Expenditures by County'!BN78/'Total Expenditures by County'!BN$4)</f>
        <v>7.8981790187543828</v>
      </c>
      <c r="BO78" s="57">
        <f>('Total Expenditures by County'!BO78/'Total Expenditures by County'!BO$4)</f>
        <v>0</v>
      </c>
      <c r="BP78" s="57">
        <f>('Total Expenditures by County'!BP78/'Total Expenditures by County'!BP$4)</f>
        <v>0</v>
      </c>
      <c r="BQ78" s="58">
        <f>('Total Expenditures by County'!BQ78/'Total Expenditures by County'!BQ$4)</f>
        <v>4.9830630630630628</v>
      </c>
    </row>
    <row r="79" spans="1:69" x14ac:dyDescent="0.25">
      <c r="A79" s="10"/>
      <c r="B79" s="11">
        <v>605</v>
      </c>
      <c r="C79" s="12" t="s">
        <v>159</v>
      </c>
      <c r="D79" s="57">
        <f>('Total Expenditures by County'!D79/'Total Expenditures by County'!D$4)</f>
        <v>0</v>
      </c>
      <c r="E79" s="57">
        <f>('Total Expenditures by County'!E79/'Total Expenditures by County'!E$4)</f>
        <v>5.8000518192249322E-2</v>
      </c>
      <c r="F79" s="57">
        <f>('Total Expenditures by County'!F79/'Total Expenditures by County'!F$4)</f>
        <v>0.388154174600427</v>
      </c>
      <c r="G79" s="57">
        <f>('Total Expenditures by County'!G79/'Total Expenditures by County'!G$4)</f>
        <v>1.7722445990479677E-2</v>
      </c>
      <c r="H79" s="57">
        <f>('Total Expenditures by County'!H79/'Total Expenditures by County'!H$4)</f>
        <v>0</v>
      </c>
      <c r="I79" s="57">
        <f>('Total Expenditures by County'!I79/'Total Expenditures by County'!I$4)</f>
        <v>0.10288026433661109</v>
      </c>
      <c r="J79" s="57">
        <f>('Total Expenditures by County'!J79/'Total Expenditures by County'!J$4)</f>
        <v>0.72568561413155541</v>
      </c>
      <c r="K79" s="57">
        <f>('Total Expenditures by County'!K79/'Total Expenditures by County'!K$4)</f>
        <v>0.30990002453018711</v>
      </c>
      <c r="L79" s="57">
        <f>('Total Expenditures by County'!L79/'Total Expenditures by County'!L$4)</f>
        <v>1.7830474696291898</v>
      </c>
      <c r="M79" s="57">
        <f>('Total Expenditures by County'!M79/'Total Expenditures by County'!M$4)</f>
        <v>0.2977637782757096</v>
      </c>
      <c r="N79" s="57">
        <f>('Total Expenditures by County'!N79/'Total Expenditures by County'!N$4)</f>
        <v>0.1615842839774056</v>
      </c>
      <c r="O79" s="57">
        <f>('Total Expenditures by County'!O79/'Total Expenditures by County'!O$4)</f>
        <v>0.74159001217669407</v>
      </c>
      <c r="P79" s="57">
        <f>('Total Expenditures by County'!P79/'Total Expenditures by County'!P$4)</f>
        <v>0</v>
      </c>
      <c r="Q79" s="57">
        <f>('Total Expenditures by County'!Q79/'Total Expenditures by County'!Q$4)</f>
        <v>0.30550157881952877</v>
      </c>
      <c r="R79" s="57">
        <f>('Total Expenditures by County'!R79/'Total Expenditures by County'!R$4)</f>
        <v>9.1915789199332784E-2</v>
      </c>
      <c r="S79" s="57">
        <f>('Total Expenditures by County'!S79/'Total Expenditures by County'!S$4)</f>
        <v>0</v>
      </c>
      <c r="T79" s="57">
        <f>('Total Expenditures by County'!T79/'Total Expenditures by County'!T$4)</f>
        <v>1.0730574324324325</v>
      </c>
      <c r="U79" s="57">
        <f>('Total Expenditures by County'!U79/'Total Expenditures by County'!U$4)</f>
        <v>0.7192797267929214</v>
      </c>
      <c r="V79" s="57">
        <f>('Total Expenditures by County'!V79/'Total Expenditures by County'!V$4)</f>
        <v>0</v>
      </c>
      <c r="W79" s="57">
        <f>('Total Expenditures by County'!W79/'Total Expenditures by County'!W$4)</f>
        <v>-3.7967789621100131E-2</v>
      </c>
      <c r="X79" s="57">
        <f>('Total Expenditures by County'!X79/'Total Expenditures by County'!X$4)</f>
        <v>0</v>
      </c>
      <c r="Y79" s="57">
        <f>('Total Expenditures by County'!Y79/'Total Expenditures by County'!Y$4)</f>
        <v>0</v>
      </c>
      <c r="Z79" s="57">
        <f>('Total Expenditures by County'!Z79/'Total Expenditures by County'!Z$4)</f>
        <v>0</v>
      </c>
      <c r="AA79" s="57">
        <f>('Total Expenditures by County'!AA79/'Total Expenditures by County'!AA$4)</f>
        <v>1.0869907601847963</v>
      </c>
      <c r="AB79" s="57">
        <f>('Total Expenditures by County'!AB79/'Total Expenditures by County'!AB$4)</f>
        <v>6.3386853222787143E-2</v>
      </c>
      <c r="AC79" s="57">
        <f>('Total Expenditures by County'!AC79/'Total Expenditures by County'!AC$4)</f>
        <v>0</v>
      </c>
      <c r="AD79" s="57">
        <f>('Total Expenditures by County'!AD79/'Total Expenditures by County'!AD$4)</f>
        <v>0</v>
      </c>
      <c r="AE79" s="57">
        <f>('Total Expenditures by County'!AE79/'Total Expenditures by County'!AE$4)</f>
        <v>0</v>
      </c>
      <c r="AF79" s="57">
        <f>('Total Expenditures by County'!AF79/'Total Expenditures by County'!AF$4)</f>
        <v>9.1693063366032682E-2</v>
      </c>
      <c r="AG79" s="57">
        <f>('Total Expenditures by County'!AG79/'Total Expenditures by County'!AG$4)</f>
        <v>0.50753101589440719</v>
      </c>
      <c r="AH79" s="57">
        <f>('Total Expenditures by County'!AH79/'Total Expenditures by County'!AH$4)</f>
        <v>0</v>
      </c>
      <c r="AI79" s="57">
        <f>('Total Expenditures by County'!AI79/'Total Expenditures by County'!AI$4)</f>
        <v>0</v>
      </c>
      <c r="AJ79" s="57">
        <f>('Total Expenditures by County'!AJ79/'Total Expenditures by County'!AJ$4)</f>
        <v>0</v>
      </c>
      <c r="AK79" s="57">
        <f>('Total Expenditures by County'!AK79/'Total Expenditures by County'!AK$4)</f>
        <v>5.8345410718710813E-2</v>
      </c>
      <c r="AL79" s="57">
        <f>('Total Expenditures by County'!AL79/'Total Expenditures by County'!AL$4)</f>
        <v>0</v>
      </c>
      <c r="AM79" s="57">
        <f>('Total Expenditures by County'!AM79/'Total Expenditures by County'!AM$4)</f>
        <v>0</v>
      </c>
      <c r="AN79" s="57">
        <f>('Total Expenditures by County'!AN79/'Total Expenditures by County'!AN$4)</f>
        <v>0</v>
      </c>
      <c r="AO79" s="57">
        <f>('Total Expenditures by County'!AO79/'Total Expenditures by County'!AO$4)</f>
        <v>0.33119791666666665</v>
      </c>
      <c r="AP79" s="57">
        <f>('Total Expenditures by County'!AP79/'Total Expenditures by County'!AP$4)</f>
        <v>8.5877698706681854E-3</v>
      </c>
      <c r="AQ79" s="57">
        <f>('Total Expenditures by County'!AQ79/'Total Expenditures by County'!AQ$4)</f>
        <v>0.68207382658519067</v>
      </c>
      <c r="AR79" s="57">
        <f>('Total Expenditures by County'!AR79/'Total Expenditures by County'!AR$4)</f>
        <v>3.485192786981381</v>
      </c>
      <c r="AS79" s="57">
        <f>('Total Expenditures by County'!AS79/'Total Expenditures by County'!AS$4)</f>
        <v>6.668440134532358E-2</v>
      </c>
      <c r="AT79" s="57">
        <f>('Total Expenditures by County'!AT79/'Total Expenditures by County'!AT$4)</f>
        <v>1.9087135811120395</v>
      </c>
      <c r="AU79" s="57">
        <f>('Total Expenditures by County'!AU79/'Total Expenditures by County'!AU$4)</f>
        <v>1.0099038361032717</v>
      </c>
      <c r="AV79" s="57">
        <f>('Total Expenditures by County'!AV79/'Total Expenditures by County'!AV$4)</f>
        <v>0</v>
      </c>
      <c r="AW79" s="57">
        <f>('Total Expenditures by County'!AW79/'Total Expenditures by County'!AW$4)</f>
        <v>0</v>
      </c>
      <c r="AX79" s="57">
        <f>('Total Expenditures by County'!AX79/'Total Expenditures by County'!AX$4)</f>
        <v>0</v>
      </c>
      <c r="AY79" s="57">
        <f>('Total Expenditures by County'!AY79/'Total Expenditures by County'!AY$4)</f>
        <v>0</v>
      </c>
      <c r="AZ79" s="57">
        <f>('Total Expenditures by County'!AZ79/'Total Expenditures by County'!AZ$4)</f>
        <v>0.21315973323021989</v>
      </c>
      <c r="BA79" s="57">
        <f>('Total Expenditures by County'!BA79/'Total Expenditures by County'!BA$4)</f>
        <v>0</v>
      </c>
      <c r="BB79" s="57">
        <f>('Total Expenditures by County'!BB79/'Total Expenditures by County'!BB$4)</f>
        <v>0</v>
      </c>
      <c r="BC79" s="57">
        <f>('Total Expenditures by County'!BC79/'Total Expenditures by County'!BC$4)</f>
        <v>0</v>
      </c>
      <c r="BD79" s="57">
        <f>('Total Expenditures by County'!BD79/'Total Expenditures by County'!BD$4)</f>
        <v>0.64129418879542577</v>
      </c>
      <c r="BE79" s="57">
        <f>('Total Expenditures by County'!BE79/'Total Expenditures by County'!BE$4)</f>
        <v>0</v>
      </c>
      <c r="BF79" s="57">
        <f>('Total Expenditures by County'!BF79/'Total Expenditures by County'!BF$4)</f>
        <v>12.725368289724726</v>
      </c>
      <c r="BG79" s="57">
        <f>('Total Expenditures by County'!BG79/'Total Expenditures by County'!BG$4)</f>
        <v>0</v>
      </c>
      <c r="BH79" s="57">
        <f>('Total Expenditures by County'!BH79/'Total Expenditures by County'!BH$4)</f>
        <v>0</v>
      </c>
      <c r="BI79" s="57">
        <f>('Total Expenditures by County'!BI79/'Total Expenditures by County'!BI$4)</f>
        <v>0</v>
      </c>
      <c r="BJ79" s="57">
        <f>('Total Expenditures by County'!BJ79/'Total Expenditures by County'!BJ$4)</f>
        <v>6.6723155537494486E-2</v>
      </c>
      <c r="BK79" s="57">
        <f>('Total Expenditures by County'!BK79/'Total Expenditures by County'!BK$4)</f>
        <v>3.428507153783857</v>
      </c>
      <c r="BL79" s="57">
        <f>('Total Expenditures by County'!BL79/'Total Expenditures by County'!BL$4)</f>
        <v>7.5972660357518401E-2</v>
      </c>
      <c r="BM79" s="57">
        <f>('Total Expenditures by County'!BM79/'Total Expenditures by County'!BM$4)</f>
        <v>0.21416007036059806</v>
      </c>
      <c r="BN79" s="57">
        <f>('Total Expenditures by County'!BN79/'Total Expenditures by County'!BN$4)</f>
        <v>0.10103742649276976</v>
      </c>
      <c r="BO79" s="57">
        <f>('Total Expenditures by County'!BO79/'Total Expenditures by County'!BO$4)</f>
        <v>1.1122334814435955</v>
      </c>
      <c r="BP79" s="57">
        <f>('Total Expenditures by County'!BP79/'Total Expenditures by County'!BP$4)</f>
        <v>5.7414273238090532</v>
      </c>
      <c r="BQ79" s="58">
        <f>('Total Expenditures by County'!BQ79/'Total Expenditures by County'!BQ$4)</f>
        <v>0</v>
      </c>
    </row>
    <row r="80" spans="1:69" x14ac:dyDescent="0.25">
      <c r="A80" s="10"/>
      <c r="B80" s="11">
        <v>606</v>
      </c>
      <c r="C80" s="12" t="s">
        <v>160</v>
      </c>
      <c r="D80" s="57">
        <f>('Total Expenditures by County'!D80/'Total Expenditures by County'!D$4)</f>
        <v>0</v>
      </c>
      <c r="E80" s="57">
        <f>('Total Expenditures by County'!E80/'Total Expenditures by County'!E$4)</f>
        <v>0</v>
      </c>
      <c r="F80" s="57">
        <f>('Total Expenditures by County'!F80/'Total Expenditures by County'!F$4)</f>
        <v>0</v>
      </c>
      <c r="G80" s="57">
        <f>('Total Expenditures by County'!G80/'Total Expenditures by County'!G$4)</f>
        <v>0</v>
      </c>
      <c r="H80" s="57">
        <f>('Total Expenditures by County'!H80/'Total Expenditures by County'!H$4)</f>
        <v>0</v>
      </c>
      <c r="I80" s="57">
        <f>('Total Expenditures by County'!I80/'Total Expenditures by County'!I$4)</f>
        <v>0</v>
      </c>
      <c r="J80" s="57">
        <f>('Total Expenditures by County'!J80/'Total Expenditures by County'!J$4)</f>
        <v>0</v>
      </c>
      <c r="K80" s="57">
        <f>('Total Expenditures by County'!K80/'Total Expenditures by County'!K$4)</f>
        <v>0</v>
      </c>
      <c r="L80" s="57">
        <f>('Total Expenditures by County'!L80/'Total Expenditures by County'!L$4)</f>
        <v>0</v>
      </c>
      <c r="M80" s="57">
        <f>('Total Expenditures by County'!M80/'Total Expenditures by County'!M$4)</f>
        <v>0</v>
      </c>
      <c r="N80" s="57">
        <f>('Total Expenditures by County'!N80/'Total Expenditures by County'!N$4)</f>
        <v>0</v>
      </c>
      <c r="O80" s="57">
        <f>('Total Expenditures by County'!O80/'Total Expenditures by County'!O$4)</f>
        <v>0</v>
      </c>
      <c r="P80" s="57">
        <f>('Total Expenditures by County'!P80/'Total Expenditures by County'!P$4)</f>
        <v>0</v>
      </c>
      <c r="Q80" s="57">
        <f>('Total Expenditures by County'!Q80/'Total Expenditures by County'!Q$4)</f>
        <v>0</v>
      </c>
      <c r="R80" s="57">
        <f>('Total Expenditures by County'!R80/'Total Expenditures by County'!R$4)</f>
        <v>0</v>
      </c>
      <c r="S80" s="57">
        <f>('Total Expenditures by County'!S80/'Total Expenditures by County'!S$4)</f>
        <v>0</v>
      </c>
      <c r="T80" s="57">
        <f>('Total Expenditures by County'!T80/'Total Expenditures by County'!T$4)</f>
        <v>0</v>
      </c>
      <c r="U80" s="57">
        <f>('Total Expenditures by County'!U80/'Total Expenditures by County'!U$4)</f>
        <v>0</v>
      </c>
      <c r="V80" s="57">
        <f>('Total Expenditures by County'!V80/'Total Expenditures by County'!V$4)</f>
        <v>0</v>
      </c>
      <c r="W80" s="57">
        <f>('Total Expenditures by County'!W80/'Total Expenditures by County'!W$4)</f>
        <v>0</v>
      </c>
      <c r="X80" s="57">
        <f>('Total Expenditures by County'!X80/'Total Expenditures by County'!X$4)</f>
        <v>0</v>
      </c>
      <c r="Y80" s="57">
        <f>('Total Expenditures by County'!Y80/'Total Expenditures by County'!Y$4)</f>
        <v>3.4176349965823652E-2</v>
      </c>
      <c r="Z80" s="57">
        <f>('Total Expenditures by County'!Z80/'Total Expenditures by County'!Z$4)</f>
        <v>0</v>
      </c>
      <c r="AA80" s="57">
        <f>('Total Expenditures by County'!AA80/'Total Expenditures by County'!AA$4)</f>
        <v>0</v>
      </c>
      <c r="AB80" s="57">
        <f>('Total Expenditures by County'!AB80/'Total Expenditures by County'!AB$4)</f>
        <v>0</v>
      </c>
      <c r="AC80" s="57">
        <f>('Total Expenditures by County'!AC80/'Total Expenditures by County'!AC$4)</f>
        <v>0</v>
      </c>
      <c r="AD80" s="57">
        <f>('Total Expenditures by County'!AD80/'Total Expenditures by County'!AD$4)</f>
        <v>0</v>
      </c>
      <c r="AE80" s="57">
        <f>('Total Expenditures by County'!AE80/'Total Expenditures by County'!AE$4)</f>
        <v>0</v>
      </c>
      <c r="AF80" s="57">
        <f>('Total Expenditures by County'!AF80/'Total Expenditures by County'!AF$4)</f>
        <v>0</v>
      </c>
      <c r="AG80" s="57">
        <f>('Total Expenditures by County'!AG80/'Total Expenditures by County'!AG$4)</f>
        <v>0</v>
      </c>
      <c r="AH80" s="57">
        <f>('Total Expenditures by County'!AH80/'Total Expenditures by County'!AH$4)</f>
        <v>0</v>
      </c>
      <c r="AI80" s="57">
        <f>('Total Expenditures by County'!AI80/'Total Expenditures by County'!AI$4)</f>
        <v>0</v>
      </c>
      <c r="AJ80" s="57">
        <f>('Total Expenditures by County'!AJ80/'Total Expenditures by County'!AJ$4)</f>
        <v>0</v>
      </c>
      <c r="AK80" s="57">
        <f>('Total Expenditures by County'!AK80/'Total Expenditures by County'!AK$4)</f>
        <v>0</v>
      </c>
      <c r="AL80" s="57">
        <f>('Total Expenditures by County'!AL80/'Total Expenditures by County'!AL$4)</f>
        <v>0</v>
      </c>
      <c r="AM80" s="57">
        <f>('Total Expenditures by County'!AM80/'Total Expenditures by County'!AM$4)</f>
        <v>0.50398041930379744</v>
      </c>
      <c r="AN80" s="57">
        <f>('Total Expenditures by County'!AN80/'Total Expenditures by County'!AN$4)</f>
        <v>0</v>
      </c>
      <c r="AO80" s="57">
        <f>('Total Expenditures by County'!AO80/'Total Expenditures by County'!AO$4)</f>
        <v>0</v>
      </c>
      <c r="AP80" s="57">
        <f>('Total Expenditures by County'!AP80/'Total Expenditures by County'!AP$4)</f>
        <v>0</v>
      </c>
      <c r="AQ80" s="57">
        <f>('Total Expenditures by County'!AQ80/'Total Expenditures by County'!AQ$4)</f>
        <v>0.33887545610410164</v>
      </c>
      <c r="AR80" s="57">
        <f>('Total Expenditures by County'!AR80/'Total Expenditures by County'!AR$4)</f>
        <v>0</v>
      </c>
      <c r="AS80" s="57">
        <f>('Total Expenditures by County'!AS80/'Total Expenditures by County'!AS$4)</f>
        <v>5.9702690421088091E-2</v>
      </c>
      <c r="AT80" s="57">
        <f>('Total Expenditures by County'!AT80/'Total Expenditures by County'!AT$4)</f>
        <v>0</v>
      </c>
      <c r="AU80" s="57">
        <f>('Total Expenditures by County'!AU80/'Total Expenditures by County'!AU$4)</f>
        <v>0</v>
      </c>
      <c r="AV80" s="57">
        <f>('Total Expenditures by County'!AV80/'Total Expenditures by County'!AV$4)</f>
        <v>0</v>
      </c>
      <c r="AW80" s="57">
        <f>('Total Expenditures by County'!AW80/'Total Expenditures by County'!AW$4)</f>
        <v>0</v>
      </c>
      <c r="AX80" s="57">
        <f>('Total Expenditures by County'!AX80/'Total Expenditures by County'!AX$4)</f>
        <v>0</v>
      </c>
      <c r="AY80" s="57">
        <f>('Total Expenditures by County'!AY80/'Total Expenditures by County'!AY$4)</f>
        <v>0</v>
      </c>
      <c r="AZ80" s="57">
        <f>('Total Expenditures by County'!AZ80/'Total Expenditures by County'!AZ$4)</f>
        <v>0</v>
      </c>
      <c r="BA80" s="57">
        <f>('Total Expenditures by County'!BA80/'Total Expenditures by County'!BA$4)</f>
        <v>0</v>
      </c>
      <c r="BB80" s="57">
        <f>('Total Expenditures by County'!BB80/'Total Expenditures by County'!BB$4)</f>
        <v>0.66951472584872973</v>
      </c>
      <c r="BC80" s="57">
        <f>('Total Expenditures by County'!BC80/'Total Expenditures by County'!BC$4)</f>
        <v>0</v>
      </c>
      <c r="BD80" s="57">
        <f>('Total Expenditures by County'!BD80/'Total Expenditures by County'!BD$4)</f>
        <v>0</v>
      </c>
      <c r="BE80" s="57">
        <f>('Total Expenditures by County'!BE80/'Total Expenditures by County'!BE$4)</f>
        <v>0</v>
      </c>
      <c r="BF80" s="57">
        <f>('Total Expenditures by County'!BF80/'Total Expenditures by County'!BF$4)</f>
        <v>0</v>
      </c>
      <c r="BG80" s="57">
        <f>('Total Expenditures by County'!BG80/'Total Expenditures by County'!BG$4)</f>
        <v>0</v>
      </c>
      <c r="BH80" s="57">
        <f>('Total Expenditures by County'!BH80/'Total Expenditures by County'!BH$4)</f>
        <v>0</v>
      </c>
      <c r="BI80" s="57">
        <f>('Total Expenditures by County'!BI80/'Total Expenditures by County'!BI$4)</f>
        <v>0</v>
      </c>
      <c r="BJ80" s="57">
        <f>('Total Expenditures by County'!BJ80/'Total Expenditures by County'!BJ$4)</f>
        <v>0</v>
      </c>
      <c r="BK80" s="57">
        <f>('Total Expenditures by County'!BK80/'Total Expenditures by County'!BK$4)</f>
        <v>0</v>
      </c>
      <c r="BL80" s="57">
        <f>('Total Expenditures by County'!BL80/'Total Expenditures by County'!BL$4)</f>
        <v>0</v>
      </c>
      <c r="BM80" s="57">
        <f>('Total Expenditures by County'!BM80/'Total Expenditures by County'!BM$4)</f>
        <v>0</v>
      </c>
      <c r="BN80" s="57">
        <f>('Total Expenditures by County'!BN80/'Total Expenditures by County'!BN$4)</f>
        <v>0</v>
      </c>
      <c r="BO80" s="57">
        <f>('Total Expenditures by County'!BO80/'Total Expenditures by County'!BO$4)</f>
        <v>0</v>
      </c>
      <c r="BP80" s="57">
        <f>('Total Expenditures by County'!BP80/'Total Expenditures by County'!BP$4)</f>
        <v>0</v>
      </c>
      <c r="BQ80" s="58">
        <f>('Total Expenditures by County'!BQ80/'Total Expenditures by County'!BQ$4)</f>
        <v>0</v>
      </c>
    </row>
    <row r="81" spans="1:69" x14ac:dyDescent="0.25">
      <c r="A81" s="10"/>
      <c r="B81" s="11">
        <v>607</v>
      </c>
      <c r="C81" s="12" t="s">
        <v>161</v>
      </c>
      <c r="D81" s="57">
        <f>('Total Expenditures by County'!D81/'Total Expenditures by County'!D$4)</f>
        <v>0</v>
      </c>
      <c r="E81" s="57">
        <f>('Total Expenditures by County'!E81/'Total Expenditures by County'!E$4)</f>
        <v>0</v>
      </c>
      <c r="F81" s="57">
        <f>('Total Expenditures by County'!F81/'Total Expenditures by County'!F$4)</f>
        <v>0</v>
      </c>
      <c r="G81" s="57">
        <f>('Total Expenditures by County'!G81/'Total Expenditures by County'!G$4)</f>
        <v>0</v>
      </c>
      <c r="H81" s="57">
        <f>('Total Expenditures by County'!H81/'Total Expenditures by County'!H$4)</f>
        <v>0</v>
      </c>
      <c r="I81" s="57">
        <f>('Total Expenditures by County'!I81/'Total Expenditures by County'!I$4)</f>
        <v>0.4438079488137851</v>
      </c>
      <c r="J81" s="57">
        <f>('Total Expenditures by County'!J81/'Total Expenditures by County'!J$4)</f>
        <v>0</v>
      </c>
      <c r="K81" s="57">
        <f>('Total Expenditures by County'!K81/'Total Expenditures by County'!K$4)</f>
        <v>0.28595018577129488</v>
      </c>
      <c r="L81" s="57">
        <f>('Total Expenditures by County'!L81/'Total Expenditures by County'!L$4)</f>
        <v>0</v>
      </c>
      <c r="M81" s="57">
        <f>('Total Expenditures by County'!M81/'Total Expenditures by County'!M$4)</f>
        <v>0</v>
      </c>
      <c r="N81" s="57">
        <f>('Total Expenditures by County'!N81/'Total Expenditures by County'!N$4)</f>
        <v>0</v>
      </c>
      <c r="O81" s="57">
        <f>('Total Expenditures by County'!O81/'Total Expenditures by County'!O$4)</f>
        <v>0</v>
      </c>
      <c r="P81" s="57">
        <f>('Total Expenditures by County'!P81/'Total Expenditures by County'!P$4)</f>
        <v>0</v>
      </c>
      <c r="Q81" s="57">
        <f>('Total Expenditures by County'!Q81/'Total Expenditures by County'!Q$4)</f>
        <v>0</v>
      </c>
      <c r="R81" s="57">
        <f>('Total Expenditures by County'!R81/'Total Expenditures by County'!R$4)</f>
        <v>0.32811522623019185</v>
      </c>
      <c r="S81" s="57">
        <f>('Total Expenditures by County'!S81/'Total Expenditures by County'!S$4)</f>
        <v>0</v>
      </c>
      <c r="T81" s="57">
        <f>('Total Expenditures by County'!T81/'Total Expenditures by County'!T$4)</f>
        <v>0</v>
      </c>
      <c r="U81" s="57">
        <f>('Total Expenditures by County'!U81/'Total Expenditures by County'!U$4)</f>
        <v>0</v>
      </c>
      <c r="V81" s="57">
        <f>('Total Expenditures by County'!V81/'Total Expenditures by County'!V$4)</f>
        <v>0</v>
      </c>
      <c r="W81" s="57">
        <f>('Total Expenditures by County'!W81/'Total Expenditures by County'!W$4)</f>
        <v>0</v>
      </c>
      <c r="X81" s="57">
        <f>('Total Expenditures by County'!X81/'Total Expenditures by County'!X$4)</f>
        <v>0</v>
      </c>
      <c r="Y81" s="57">
        <f>('Total Expenditures by County'!Y81/'Total Expenditures by County'!Y$4)</f>
        <v>0</v>
      </c>
      <c r="Z81" s="57">
        <f>('Total Expenditures by County'!Z81/'Total Expenditures by County'!Z$4)</f>
        <v>0</v>
      </c>
      <c r="AA81" s="57">
        <f>('Total Expenditures by County'!AA81/'Total Expenditures by County'!AA$4)</f>
        <v>0</v>
      </c>
      <c r="AB81" s="57">
        <f>('Total Expenditures by County'!AB81/'Total Expenditures by County'!AB$4)</f>
        <v>0</v>
      </c>
      <c r="AC81" s="57">
        <f>('Total Expenditures by County'!AC81/'Total Expenditures by County'!AC$4)</f>
        <v>0</v>
      </c>
      <c r="AD81" s="57">
        <f>('Total Expenditures by County'!AD81/'Total Expenditures by County'!AD$4)</f>
        <v>0</v>
      </c>
      <c r="AE81" s="57">
        <f>('Total Expenditures by County'!AE81/'Total Expenditures by County'!AE$4)</f>
        <v>0</v>
      </c>
      <c r="AF81" s="57">
        <f>('Total Expenditures by County'!AF81/'Total Expenditures by County'!AF$4)</f>
        <v>0</v>
      </c>
      <c r="AG81" s="57">
        <f>('Total Expenditures by County'!AG81/'Total Expenditures by County'!AG$4)</f>
        <v>0</v>
      </c>
      <c r="AH81" s="57">
        <f>('Total Expenditures by County'!AH81/'Total Expenditures by County'!AH$4)</f>
        <v>0</v>
      </c>
      <c r="AI81" s="57">
        <f>('Total Expenditures by County'!AI81/'Total Expenditures by County'!AI$4)</f>
        <v>0</v>
      </c>
      <c r="AJ81" s="57">
        <f>('Total Expenditures by County'!AJ81/'Total Expenditures by County'!AJ$4)</f>
        <v>0</v>
      </c>
      <c r="AK81" s="57">
        <f>('Total Expenditures by County'!AK81/'Total Expenditures by County'!AK$4)</f>
        <v>0</v>
      </c>
      <c r="AL81" s="57">
        <f>('Total Expenditures by County'!AL81/'Total Expenditures by County'!AL$4)</f>
        <v>0</v>
      </c>
      <c r="AM81" s="57">
        <f>('Total Expenditures by County'!AM81/'Total Expenditures by County'!AM$4)</f>
        <v>0</v>
      </c>
      <c r="AN81" s="57">
        <f>('Total Expenditures by County'!AN81/'Total Expenditures by County'!AN$4)</f>
        <v>0</v>
      </c>
      <c r="AO81" s="57">
        <f>('Total Expenditures by County'!AO81/'Total Expenditures by County'!AO$4)</f>
        <v>0</v>
      </c>
      <c r="AP81" s="57">
        <f>('Total Expenditures by County'!AP81/'Total Expenditures by County'!AP$4)</f>
        <v>0</v>
      </c>
      <c r="AQ81" s="57">
        <f>('Total Expenditures by County'!AQ81/'Total Expenditures by County'!AQ$4)</f>
        <v>0.48023036004747877</v>
      </c>
      <c r="AR81" s="57">
        <f>('Total Expenditures by County'!AR81/'Total Expenditures by County'!AR$4)</f>
        <v>0.24955018592315176</v>
      </c>
      <c r="AS81" s="57">
        <f>('Total Expenditures by County'!AS81/'Total Expenditures by County'!AS$4)</f>
        <v>0</v>
      </c>
      <c r="AT81" s="57">
        <f>('Total Expenditures by County'!AT81/'Total Expenditures by County'!AT$4)</f>
        <v>0</v>
      </c>
      <c r="AU81" s="57">
        <f>('Total Expenditures by County'!AU81/'Total Expenditures by County'!AU$4)</f>
        <v>0</v>
      </c>
      <c r="AV81" s="57">
        <f>('Total Expenditures by County'!AV81/'Total Expenditures by County'!AV$4)</f>
        <v>0</v>
      </c>
      <c r="AW81" s="57">
        <f>('Total Expenditures by County'!AW81/'Total Expenditures by County'!AW$4)</f>
        <v>0</v>
      </c>
      <c r="AX81" s="57">
        <f>('Total Expenditures by County'!AX81/'Total Expenditures by County'!AX$4)</f>
        <v>0</v>
      </c>
      <c r="AY81" s="57">
        <f>('Total Expenditures by County'!AY81/'Total Expenditures by County'!AY$4)</f>
        <v>0</v>
      </c>
      <c r="AZ81" s="57">
        <f>('Total Expenditures by County'!AZ81/'Total Expenditures by County'!AZ$4)</f>
        <v>0</v>
      </c>
      <c r="BA81" s="57">
        <f>('Total Expenditures by County'!BA81/'Total Expenditures by County'!BA$4)</f>
        <v>0</v>
      </c>
      <c r="BB81" s="57">
        <f>('Total Expenditures by County'!BB81/'Total Expenditures by County'!BB$4)</f>
        <v>0</v>
      </c>
      <c r="BC81" s="57">
        <f>('Total Expenditures by County'!BC81/'Total Expenditures by County'!BC$4)</f>
        <v>0</v>
      </c>
      <c r="BD81" s="57">
        <f>('Total Expenditures by County'!BD81/'Total Expenditures by County'!BD$4)</f>
        <v>0</v>
      </c>
      <c r="BE81" s="57">
        <f>('Total Expenditures by County'!BE81/'Total Expenditures by County'!BE$4)</f>
        <v>0</v>
      </c>
      <c r="BF81" s="57">
        <f>('Total Expenditures by County'!BF81/'Total Expenditures by County'!BF$4)</f>
        <v>0</v>
      </c>
      <c r="BG81" s="57">
        <f>('Total Expenditures by County'!BG81/'Total Expenditures by County'!BG$4)</f>
        <v>0</v>
      </c>
      <c r="BH81" s="57">
        <f>('Total Expenditures by County'!BH81/'Total Expenditures by County'!BH$4)</f>
        <v>0</v>
      </c>
      <c r="BI81" s="57">
        <f>('Total Expenditures by County'!BI81/'Total Expenditures by County'!BI$4)</f>
        <v>0</v>
      </c>
      <c r="BJ81" s="57">
        <f>('Total Expenditures by County'!BJ81/'Total Expenditures by County'!BJ$4)</f>
        <v>0</v>
      </c>
      <c r="BK81" s="57">
        <f>('Total Expenditures by County'!BK81/'Total Expenditures by County'!BK$4)</f>
        <v>0</v>
      </c>
      <c r="BL81" s="57">
        <f>('Total Expenditures by County'!BL81/'Total Expenditures by County'!BL$4)</f>
        <v>0</v>
      </c>
      <c r="BM81" s="57">
        <f>('Total Expenditures by County'!BM81/'Total Expenditures by County'!BM$4)</f>
        <v>0</v>
      </c>
      <c r="BN81" s="57">
        <f>('Total Expenditures by County'!BN81/'Total Expenditures by County'!BN$4)</f>
        <v>0.383234670730704</v>
      </c>
      <c r="BO81" s="57">
        <f>('Total Expenditures by County'!BO81/'Total Expenditures by County'!BO$4)</f>
        <v>0</v>
      </c>
      <c r="BP81" s="57">
        <f>('Total Expenditures by County'!BP81/'Total Expenditures by County'!BP$4)</f>
        <v>0</v>
      </c>
      <c r="BQ81" s="58">
        <f>('Total Expenditures by County'!BQ81/'Total Expenditures by County'!BQ$4)</f>
        <v>0</v>
      </c>
    </row>
    <row r="82" spans="1:69" x14ac:dyDescent="0.25">
      <c r="A82" s="10"/>
      <c r="B82" s="11">
        <v>608</v>
      </c>
      <c r="C82" s="12" t="s">
        <v>162</v>
      </c>
      <c r="D82" s="57">
        <f>('Total Expenditures by County'!D82/'Total Expenditures by County'!D$4)</f>
        <v>0.20029581039887326</v>
      </c>
      <c r="E82" s="57">
        <f>('Total Expenditures by County'!E82/'Total Expenditures by County'!E$4)</f>
        <v>0.14076322315579079</v>
      </c>
      <c r="F82" s="57">
        <f>('Total Expenditures by County'!F82/'Total Expenditures by County'!F$4)</f>
        <v>3.3084299809589752</v>
      </c>
      <c r="G82" s="57">
        <f>('Total Expenditures by County'!G82/'Total Expenditures by County'!G$4)</f>
        <v>0.87901867447821314</v>
      </c>
      <c r="H82" s="57">
        <f>('Total Expenditures by County'!H82/'Total Expenditures by County'!H$4)</f>
        <v>0.8895665765852373</v>
      </c>
      <c r="I82" s="57">
        <f>('Total Expenditures by County'!I82/'Total Expenditures by County'!I$4)</f>
        <v>0.3961984647856725</v>
      </c>
      <c r="J82" s="57">
        <f>('Total Expenditures by County'!J82/'Total Expenditures by County'!J$4)</f>
        <v>0.68107773730153276</v>
      </c>
      <c r="K82" s="57">
        <f>('Total Expenditures by County'!K82/'Total Expenditures by County'!K$4)</f>
        <v>0.89661423588467226</v>
      </c>
      <c r="L82" s="57">
        <f>('Total Expenditures by County'!L82/'Total Expenditures by County'!L$4)</f>
        <v>1.1598221920693139</v>
      </c>
      <c r="M82" s="57">
        <f>('Total Expenditures by County'!M82/'Total Expenditures by County'!M$4)</f>
        <v>0.376406643580737</v>
      </c>
      <c r="N82" s="57">
        <f>('Total Expenditures by County'!N82/'Total Expenditures by County'!N$4)</f>
        <v>0.37653649484296192</v>
      </c>
      <c r="O82" s="57">
        <f>('Total Expenditures by County'!O82/'Total Expenditures by County'!O$4)</f>
        <v>0.62448835878702524</v>
      </c>
      <c r="P82" s="57">
        <f>('Total Expenditures by County'!P82/'Total Expenditures by County'!P$4)</f>
        <v>0</v>
      </c>
      <c r="Q82" s="57">
        <f>('Total Expenditures by County'!Q82/'Total Expenditures by County'!Q$4)</f>
        <v>2.325479718241438</v>
      </c>
      <c r="R82" s="57">
        <f>('Total Expenditures by County'!R82/'Total Expenditures by County'!R$4)</f>
        <v>0.84788104670558795</v>
      </c>
      <c r="S82" s="57">
        <f>('Total Expenditures by County'!S82/'Total Expenditures by County'!S$4)</f>
        <v>0.17657099444515703</v>
      </c>
      <c r="T82" s="57">
        <f>('Total Expenditures by County'!T82/'Total Expenditures by County'!T$4)</f>
        <v>1.0883445945945946</v>
      </c>
      <c r="U82" s="57">
        <f>('Total Expenditures by County'!U82/'Total Expenditures by County'!U$4)</f>
        <v>1.1381144572079065</v>
      </c>
      <c r="V82" s="57">
        <f>('Total Expenditures by County'!V82/'Total Expenditures by County'!V$4)</f>
        <v>0.36106657164914779</v>
      </c>
      <c r="W82" s="57">
        <f>('Total Expenditures by County'!W82/'Total Expenditures by County'!W$4)</f>
        <v>0</v>
      </c>
      <c r="X82" s="57">
        <f>('Total Expenditures by County'!X82/'Total Expenditures by County'!X$4)</f>
        <v>1.0084424323993637</v>
      </c>
      <c r="Y82" s="57">
        <f>('Total Expenditures by County'!Y82/'Total Expenditures by County'!Y$4)</f>
        <v>0.49917976760082022</v>
      </c>
      <c r="Z82" s="57">
        <f>('Total Expenditures by County'!Z82/'Total Expenditures by County'!Z$4)</f>
        <v>0</v>
      </c>
      <c r="AA82" s="57">
        <f>('Total Expenditures by County'!AA82/'Total Expenditures by County'!AA$4)</f>
        <v>1.8511654766904662</v>
      </c>
      <c r="AB82" s="57">
        <f>('Total Expenditures by County'!AB82/'Total Expenditures by County'!AB$4)</f>
        <v>0.72740486033740714</v>
      </c>
      <c r="AC82" s="57">
        <f>('Total Expenditures by County'!AC82/'Total Expenditures by County'!AC$4)</f>
        <v>0</v>
      </c>
      <c r="AD82" s="57">
        <f>('Total Expenditures by County'!AD82/'Total Expenditures by County'!AD$4)</f>
        <v>0.57778543909267233</v>
      </c>
      <c r="AE82" s="57">
        <f>('Total Expenditures by County'!AE82/'Total Expenditures by County'!AE$4)</f>
        <v>0</v>
      </c>
      <c r="AF82" s="57">
        <f>('Total Expenditures by County'!AF82/'Total Expenditures by County'!AF$4)</f>
        <v>1.3390312992757769</v>
      </c>
      <c r="AG82" s="57">
        <f>('Total Expenditures by County'!AG82/'Total Expenditures by County'!AG$4)</f>
        <v>0.11052756748186611</v>
      </c>
      <c r="AH82" s="57">
        <f>('Total Expenditures by County'!AH82/'Total Expenditures by County'!AH$4)</f>
        <v>12.334664921826572</v>
      </c>
      <c r="AI82" s="57">
        <f>('Total Expenditures by County'!AI82/'Total Expenditures by County'!AI$4)</f>
        <v>0</v>
      </c>
      <c r="AJ82" s="57">
        <f>('Total Expenditures by County'!AJ82/'Total Expenditures by County'!AJ$4)</f>
        <v>0.73018836335838322</v>
      </c>
      <c r="AK82" s="57">
        <f>('Total Expenditures by County'!AK82/'Total Expenditures by County'!AK$4)</f>
        <v>0.34900464822894217</v>
      </c>
      <c r="AL82" s="57">
        <f>('Total Expenditures by County'!AL82/'Total Expenditures by County'!AL$4)</f>
        <v>0.36442099120034593</v>
      </c>
      <c r="AM82" s="57">
        <f>('Total Expenditures by County'!AM82/'Total Expenditures by County'!AM$4)</f>
        <v>1.8781892800632911</v>
      </c>
      <c r="AN82" s="57">
        <f>('Total Expenditures by County'!AN82/'Total Expenditures by County'!AN$4)</f>
        <v>0.5236836054265348</v>
      </c>
      <c r="AO82" s="57">
        <f>('Total Expenditures by County'!AO82/'Total Expenditures by County'!AO$4)</f>
        <v>0</v>
      </c>
      <c r="AP82" s="57">
        <f>('Total Expenditures by County'!AP82/'Total Expenditures by County'!AP$4)</f>
        <v>16.319625344226441</v>
      </c>
      <c r="AQ82" s="57">
        <f>('Total Expenditures by County'!AQ82/'Total Expenditures by County'!AQ$4)</f>
        <v>0.68472619099954568</v>
      </c>
      <c r="AR82" s="57">
        <f>('Total Expenditures by County'!AR82/'Total Expenditures by County'!AR$4)</f>
        <v>0.67424797750263221</v>
      </c>
      <c r="AS82" s="57">
        <f>('Total Expenditures by County'!AS82/'Total Expenditures by County'!AS$4)</f>
        <v>0.47215454491332493</v>
      </c>
      <c r="AT82" s="57">
        <f>('Total Expenditures by County'!AT82/'Total Expenditures by County'!AT$4)</f>
        <v>1.5157938711155432</v>
      </c>
      <c r="AU82" s="57">
        <f>('Total Expenditures by County'!AU82/'Total Expenditures by County'!AU$4)</f>
        <v>0.87021793665725933</v>
      </c>
      <c r="AV82" s="57">
        <f>('Total Expenditures by County'!AV82/'Total Expenditures by County'!AV$4)</f>
        <v>0</v>
      </c>
      <c r="AW82" s="57">
        <f>('Total Expenditures by County'!AW82/'Total Expenditures by County'!AW$4)</f>
        <v>0.4866173973834016</v>
      </c>
      <c r="AX82" s="57">
        <f>('Total Expenditures by County'!AX82/'Total Expenditures by County'!AX$4)</f>
        <v>0.84439985435916431</v>
      </c>
      <c r="AY82" s="57">
        <f>('Total Expenditures by County'!AY82/'Total Expenditures by County'!AY$4)</f>
        <v>0.90577860518216047</v>
      </c>
      <c r="AZ82" s="57">
        <f>('Total Expenditures by County'!AZ82/'Total Expenditures by County'!AZ$4)</f>
        <v>0.66712467997710412</v>
      </c>
      <c r="BA82" s="57">
        <f>('Total Expenditures by County'!BA82/'Total Expenditures by County'!BA$4)</f>
        <v>0.43348072553057088</v>
      </c>
      <c r="BB82" s="57">
        <f>('Total Expenditures by County'!BB82/'Total Expenditures by County'!BB$4)</f>
        <v>0.67903142001183103</v>
      </c>
      <c r="BC82" s="57">
        <f>('Total Expenditures by County'!BC82/'Total Expenditures by County'!BC$4)</f>
        <v>0.57240795384897292</v>
      </c>
      <c r="BD82" s="57">
        <f>('Total Expenditures by County'!BD82/'Total Expenditures by County'!BD$4)</f>
        <v>0.75618505690252347</v>
      </c>
      <c r="BE82" s="57">
        <f>('Total Expenditures by County'!BE82/'Total Expenditures by County'!BE$4)</f>
        <v>0</v>
      </c>
      <c r="BF82" s="57">
        <f>('Total Expenditures by County'!BF82/'Total Expenditures by County'!BF$4)</f>
        <v>0</v>
      </c>
      <c r="BG82" s="57">
        <f>('Total Expenditures by County'!BG82/'Total Expenditures by County'!BG$4)</f>
        <v>0</v>
      </c>
      <c r="BH82" s="57">
        <f>('Total Expenditures by County'!BH82/'Total Expenditures by County'!BH$4)</f>
        <v>0.77912724119462373</v>
      </c>
      <c r="BI82" s="57">
        <f>('Total Expenditures by County'!BI82/'Total Expenditures by County'!BI$4)</f>
        <v>0.49750848379893564</v>
      </c>
      <c r="BJ82" s="57">
        <f>('Total Expenditures by County'!BJ82/'Total Expenditures by County'!BJ$4)</f>
        <v>0.1504448498577691</v>
      </c>
      <c r="BK82" s="57">
        <f>('Total Expenditures by County'!BK82/'Total Expenditures by County'!BK$4)</f>
        <v>0</v>
      </c>
      <c r="BL82" s="57">
        <f>('Total Expenditures by County'!BL82/'Total Expenditures by County'!BL$4)</f>
        <v>0.54385734314756395</v>
      </c>
      <c r="BM82" s="57">
        <f>('Total Expenditures by County'!BM82/'Total Expenditures by County'!BM$4)</f>
        <v>0.56030908405578594</v>
      </c>
      <c r="BN82" s="57">
        <f>('Total Expenditures by County'!BN82/'Total Expenditures by County'!BN$4)</f>
        <v>0.64967462888888017</v>
      </c>
      <c r="BO82" s="57">
        <f>('Total Expenditures by County'!BO82/'Total Expenditures by County'!BO$4)</f>
        <v>0</v>
      </c>
      <c r="BP82" s="57">
        <f>('Total Expenditures by County'!BP82/'Total Expenditures by County'!BP$4)</f>
        <v>0</v>
      </c>
      <c r="BQ82" s="58">
        <f>('Total Expenditures by County'!BQ82/'Total Expenditures by County'!BQ$4)</f>
        <v>1.2601801801801802</v>
      </c>
    </row>
    <row r="83" spans="1:69" x14ac:dyDescent="0.25">
      <c r="A83" s="10"/>
      <c r="B83" s="11">
        <v>609</v>
      </c>
      <c r="C83" s="12" t="s">
        <v>163</v>
      </c>
      <c r="D83" s="57">
        <f>('Total Expenditures by County'!D83/'Total Expenditures by County'!D$4)</f>
        <v>0</v>
      </c>
      <c r="E83" s="57">
        <f>('Total Expenditures by County'!E83/'Total Expenditures by County'!E$4)</f>
        <v>0</v>
      </c>
      <c r="F83" s="57">
        <f>('Total Expenditures by County'!F83/'Total Expenditures by County'!F$4)</f>
        <v>0</v>
      </c>
      <c r="G83" s="57">
        <f>('Total Expenditures by County'!G83/'Total Expenditures by County'!G$4)</f>
        <v>0</v>
      </c>
      <c r="H83" s="57">
        <f>('Total Expenditures by County'!H83/'Total Expenditures by County'!H$4)</f>
        <v>0</v>
      </c>
      <c r="I83" s="57">
        <f>('Total Expenditures by County'!I83/'Total Expenditures by County'!I$4)</f>
        <v>0</v>
      </c>
      <c r="J83" s="57">
        <f>('Total Expenditures by County'!J83/'Total Expenditures by County'!J$4)</f>
        <v>0</v>
      </c>
      <c r="K83" s="57">
        <f>('Total Expenditures by County'!K83/'Total Expenditures by County'!K$4)</f>
        <v>0</v>
      </c>
      <c r="L83" s="57">
        <f>('Total Expenditures by County'!L83/'Total Expenditures by County'!L$4)</f>
        <v>4.2162246203207042E-2</v>
      </c>
      <c r="M83" s="57">
        <f>('Total Expenditures by County'!M83/'Total Expenditures by County'!M$4)</f>
        <v>0</v>
      </c>
      <c r="N83" s="57">
        <f>('Total Expenditures by County'!N83/'Total Expenditures by County'!N$4)</f>
        <v>0</v>
      </c>
      <c r="O83" s="57">
        <f>('Total Expenditures by County'!O83/'Total Expenditures by County'!O$4)</f>
        <v>0</v>
      </c>
      <c r="P83" s="57">
        <f>('Total Expenditures by County'!P83/'Total Expenditures by County'!P$4)</f>
        <v>0</v>
      </c>
      <c r="Q83" s="57">
        <f>('Total Expenditures by County'!Q83/'Total Expenditures by County'!Q$4)</f>
        <v>0</v>
      </c>
      <c r="R83" s="57">
        <f>('Total Expenditures by County'!R83/'Total Expenditures by County'!R$4)</f>
        <v>0</v>
      </c>
      <c r="S83" s="57">
        <f>('Total Expenditures by County'!S83/'Total Expenditures by County'!S$4)</f>
        <v>0</v>
      </c>
      <c r="T83" s="57">
        <f>('Total Expenditures by County'!T83/'Total Expenditures by County'!T$4)</f>
        <v>0</v>
      </c>
      <c r="U83" s="57">
        <f>('Total Expenditures by County'!U83/'Total Expenditures by County'!U$4)</f>
        <v>0</v>
      </c>
      <c r="V83" s="57">
        <f>('Total Expenditures by County'!V83/'Total Expenditures by County'!V$4)</f>
        <v>0</v>
      </c>
      <c r="W83" s="57">
        <f>('Total Expenditures by County'!W83/'Total Expenditures by County'!W$4)</f>
        <v>0</v>
      </c>
      <c r="X83" s="57">
        <f>('Total Expenditures by County'!X83/'Total Expenditures by County'!X$4)</f>
        <v>0</v>
      </c>
      <c r="Y83" s="57">
        <f>('Total Expenditures by County'!Y83/'Total Expenditures by County'!Y$4)</f>
        <v>0</v>
      </c>
      <c r="Z83" s="57">
        <f>('Total Expenditures by County'!Z83/'Total Expenditures by County'!Z$4)</f>
        <v>0</v>
      </c>
      <c r="AA83" s="57">
        <f>('Total Expenditures by County'!AA83/'Total Expenditures by County'!AA$4)</f>
        <v>0</v>
      </c>
      <c r="AB83" s="57">
        <f>('Total Expenditures by County'!AB83/'Total Expenditures by County'!AB$4)</f>
        <v>0</v>
      </c>
      <c r="AC83" s="57">
        <f>('Total Expenditures by County'!AC83/'Total Expenditures by County'!AC$4)</f>
        <v>0</v>
      </c>
      <c r="AD83" s="57">
        <f>('Total Expenditures by County'!AD83/'Total Expenditures by County'!AD$4)</f>
        <v>0.18932634661649428</v>
      </c>
      <c r="AE83" s="57">
        <f>('Total Expenditures by County'!AE83/'Total Expenditures by County'!AE$4)</f>
        <v>0</v>
      </c>
      <c r="AF83" s="57">
        <f>('Total Expenditures by County'!AF83/'Total Expenditures by County'!AF$4)</f>
        <v>0</v>
      </c>
      <c r="AG83" s="57">
        <f>('Total Expenditures by County'!AG83/'Total Expenditures by County'!AG$4)</f>
        <v>0</v>
      </c>
      <c r="AH83" s="57">
        <f>('Total Expenditures by County'!AH83/'Total Expenditures by County'!AH$4)</f>
        <v>0</v>
      </c>
      <c r="AI83" s="57">
        <f>('Total Expenditures by County'!AI83/'Total Expenditures by County'!AI$4)</f>
        <v>0</v>
      </c>
      <c r="AJ83" s="57">
        <f>('Total Expenditures by County'!AJ83/'Total Expenditures by County'!AJ$4)</f>
        <v>0</v>
      </c>
      <c r="AK83" s="57">
        <f>('Total Expenditures by County'!AK83/'Total Expenditures by County'!AK$4)</f>
        <v>0</v>
      </c>
      <c r="AL83" s="57">
        <f>('Total Expenditures by County'!AL83/'Total Expenditures by County'!AL$4)</f>
        <v>0</v>
      </c>
      <c r="AM83" s="57">
        <f>('Total Expenditures by County'!AM83/'Total Expenditures by County'!AM$4)</f>
        <v>0</v>
      </c>
      <c r="AN83" s="57">
        <f>('Total Expenditures by County'!AN83/'Total Expenditures by County'!AN$4)</f>
        <v>0</v>
      </c>
      <c r="AO83" s="57">
        <f>('Total Expenditures by County'!AO83/'Total Expenditures by County'!AO$4)</f>
        <v>0</v>
      </c>
      <c r="AP83" s="57">
        <f>('Total Expenditures by County'!AP83/'Total Expenditures by County'!AP$4)</f>
        <v>0</v>
      </c>
      <c r="AQ83" s="57">
        <f>('Total Expenditures by County'!AQ83/'Total Expenditures by County'!AQ$4)</f>
        <v>0</v>
      </c>
      <c r="AR83" s="57">
        <f>('Total Expenditures by County'!AR83/'Total Expenditures by County'!AR$4)</f>
        <v>0</v>
      </c>
      <c r="AS83" s="57">
        <f>('Total Expenditures by County'!AS83/'Total Expenditures by County'!AS$4)</f>
        <v>0</v>
      </c>
      <c r="AT83" s="57">
        <f>('Total Expenditures by County'!AT83/'Total Expenditures by County'!AT$4)</f>
        <v>0</v>
      </c>
      <c r="AU83" s="57">
        <f>('Total Expenditures by County'!AU83/'Total Expenditures by County'!AU$4)</f>
        <v>0</v>
      </c>
      <c r="AV83" s="57">
        <f>('Total Expenditures by County'!AV83/'Total Expenditures by County'!AV$4)</f>
        <v>0</v>
      </c>
      <c r="AW83" s="57">
        <f>('Total Expenditures by County'!AW83/'Total Expenditures by County'!AW$4)</f>
        <v>0</v>
      </c>
      <c r="AX83" s="57">
        <f>('Total Expenditures by County'!AX83/'Total Expenditures by County'!AX$4)</f>
        <v>8.1625939399359304E-2</v>
      </c>
      <c r="AY83" s="57">
        <f>('Total Expenditures by County'!AY83/'Total Expenditures by County'!AY$4)</f>
        <v>0</v>
      </c>
      <c r="AZ83" s="57">
        <f>('Total Expenditures by County'!AZ83/'Total Expenditures by County'!AZ$4)</f>
        <v>0</v>
      </c>
      <c r="BA83" s="57">
        <f>('Total Expenditures by County'!BA83/'Total Expenditures by County'!BA$4)</f>
        <v>0</v>
      </c>
      <c r="BB83" s="57">
        <f>('Total Expenditures by County'!BB83/'Total Expenditures by County'!BB$4)</f>
        <v>0.59996867628742045</v>
      </c>
      <c r="BC83" s="57">
        <f>('Total Expenditures by County'!BC83/'Total Expenditures by County'!BC$4)</f>
        <v>0</v>
      </c>
      <c r="BD83" s="57">
        <f>('Total Expenditures by County'!BD83/'Total Expenditures by County'!BD$4)</f>
        <v>0</v>
      </c>
      <c r="BE83" s="57">
        <f>('Total Expenditures by County'!BE83/'Total Expenditures by County'!BE$4)</f>
        <v>0</v>
      </c>
      <c r="BF83" s="57">
        <f>('Total Expenditures by County'!BF83/'Total Expenditures by County'!BF$4)</f>
        <v>0</v>
      </c>
      <c r="BG83" s="57">
        <f>('Total Expenditures by County'!BG83/'Total Expenditures by County'!BG$4)</f>
        <v>0</v>
      </c>
      <c r="BH83" s="57">
        <f>('Total Expenditures by County'!BH83/'Total Expenditures by County'!BH$4)</f>
        <v>0</v>
      </c>
      <c r="BI83" s="57">
        <f>('Total Expenditures by County'!BI83/'Total Expenditures by County'!BI$4)</f>
        <v>0</v>
      </c>
      <c r="BJ83" s="57">
        <f>('Total Expenditures by County'!BJ83/'Total Expenditures by County'!BJ$4)</f>
        <v>0</v>
      </c>
      <c r="BK83" s="57">
        <f>('Total Expenditures by County'!BK83/'Total Expenditures by County'!BK$4)</f>
        <v>0</v>
      </c>
      <c r="BL83" s="57">
        <f>('Total Expenditures by County'!BL83/'Total Expenditures by County'!BL$4)</f>
        <v>0</v>
      </c>
      <c r="BM83" s="57">
        <f>('Total Expenditures by County'!BM83/'Total Expenditures by County'!BM$4)</f>
        <v>0</v>
      </c>
      <c r="BN83" s="57">
        <f>('Total Expenditures by County'!BN83/'Total Expenditures by County'!BN$4)</f>
        <v>0</v>
      </c>
      <c r="BO83" s="57">
        <f>('Total Expenditures by County'!BO83/'Total Expenditures by County'!BO$4)</f>
        <v>0</v>
      </c>
      <c r="BP83" s="57">
        <f>('Total Expenditures by County'!BP83/'Total Expenditures by County'!BP$4)</f>
        <v>0</v>
      </c>
      <c r="BQ83" s="58">
        <f>('Total Expenditures by County'!BQ83/'Total Expenditures by County'!BQ$4)</f>
        <v>0</v>
      </c>
    </row>
    <row r="84" spans="1:69" x14ac:dyDescent="0.25">
      <c r="A84" s="10"/>
      <c r="B84" s="11">
        <v>611</v>
      </c>
      <c r="C84" s="12" t="s">
        <v>71</v>
      </c>
      <c r="D84" s="57">
        <f>('Total Expenditures by County'!D84/'Total Expenditures by County'!D$4)</f>
        <v>0</v>
      </c>
      <c r="E84" s="57">
        <f>('Total Expenditures by County'!E84/'Total Expenditures by County'!E$4)</f>
        <v>0</v>
      </c>
      <c r="F84" s="57">
        <f>('Total Expenditures by County'!F84/'Total Expenditures by County'!F$4)</f>
        <v>0</v>
      </c>
      <c r="G84" s="57">
        <f>('Total Expenditures by County'!G84/'Total Expenditures by County'!G$4)</f>
        <v>0</v>
      </c>
      <c r="H84" s="57">
        <f>('Total Expenditures by County'!H84/'Total Expenditures by County'!H$4)</f>
        <v>0</v>
      </c>
      <c r="I84" s="57">
        <f>('Total Expenditures by County'!I84/'Total Expenditures by County'!I$4)</f>
        <v>0</v>
      </c>
      <c r="J84" s="57">
        <f>('Total Expenditures by County'!J84/'Total Expenditures by County'!J$4)</f>
        <v>0</v>
      </c>
      <c r="K84" s="57">
        <f>('Total Expenditures by County'!K84/'Total Expenditures by County'!K$4)</f>
        <v>0</v>
      </c>
      <c r="L84" s="57">
        <f>('Total Expenditures by County'!L84/'Total Expenditures by County'!L$4)</f>
        <v>0</v>
      </c>
      <c r="M84" s="57">
        <f>('Total Expenditures by County'!M84/'Total Expenditures by County'!M$4)</f>
        <v>0</v>
      </c>
      <c r="N84" s="57">
        <f>('Total Expenditures by County'!N84/'Total Expenditures by County'!N$4)</f>
        <v>0</v>
      </c>
      <c r="O84" s="57">
        <f>('Total Expenditures by County'!O84/'Total Expenditures by County'!O$4)</f>
        <v>0</v>
      </c>
      <c r="P84" s="57">
        <f>('Total Expenditures by County'!P84/'Total Expenditures by County'!P$4)</f>
        <v>0</v>
      </c>
      <c r="Q84" s="57">
        <f>('Total Expenditures by County'!Q84/'Total Expenditures by County'!Q$4)</f>
        <v>0</v>
      </c>
      <c r="R84" s="57">
        <f>('Total Expenditures by County'!R84/'Total Expenditures by County'!R$4)</f>
        <v>0</v>
      </c>
      <c r="S84" s="57">
        <f>('Total Expenditures by County'!S84/'Total Expenditures by County'!S$4)</f>
        <v>0</v>
      </c>
      <c r="T84" s="57">
        <f>('Total Expenditures by County'!T84/'Total Expenditures by County'!T$4)</f>
        <v>0</v>
      </c>
      <c r="U84" s="57">
        <f>('Total Expenditures by County'!U84/'Total Expenditures by County'!U$4)</f>
        <v>0</v>
      </c>
      <c r="V84" s="57">
        <f>('Total Expenditures by County'!V84/'Total Expenditures by County'!V$4)</f>
        <v>0</v>
      </c>
      <c r="W84" s="57">
        <f>('Total Expenditures by County'!W84/'Total Expenditures by County'!W$4)</f>
        <v>1.3858243211701549</v>
      </c>
      <c r="X84" s="57">
        <f>('Total Expenditures by County'!X84/'Total Expenditures by County'!X$4)</f>
        <v>0</v>
      </c>
      <c r="Y84" s="57">
        <f>('Total Expenditures by County'!Y84/'Total Expenditures by County'!Y$4)</f>
        <v>0</v>
      </c>
      <c r="Z84" s="57">
        <f>('Total Expenditures by County'!Z84/'Total Expenditures by County'!Z$4)</f>
        <v>0</v>
      </c>
      <c r="AA84" s="57">
        <f>('Total Expenditures by County'!AA84/'Total Expenditures by County'!AA$4)</f>
        <v>0</v>
      </c>
      <c r="AB84" s="57">
        <f>('Total Expenditures by County'!AB84/'Total Expenditures by County'!AB$4)</f>
        <v>0</v>
      </c>
      <c r="AC84" s="57">
        <f>('Total Expenditures by County'!AC84/'Total Expenditures by County'!AC$4)</f>
        <v>0</v>
      </c>
      <c r="AD84" s="57">
        <f>('Total Expenditures by County'!AD84/'Total Expenditures by County'!AD$4)</f>
        <v>0</v>
      </c>
      <c r="AE84" s="57">
        <f>('Total Expenditures by County'!AE84/'Total Expenditures by County'!AE$4)</f>
        <v>0</v>
      </c>
      <c r="AF84" s="57">
        <f>('Total Expenditures by County'!AF84/'Total Expenditures by County'!AF$4)</f>
        <v>0</v>
      </c>
      <c r="AG84" s="57">
        <f>('Total Expenditures by County'!AG84/'Total Expenditures by County'!AG$4)</f>
        <v>0.7284870585437393</v>
      </c>
      <c r="AH84" s="57">
        <f>('Total Expenditures by County'!AH84/'Total Expenditures by County'!AH$4)</f>
        <v>0</v>
      </c>
      <c r="AI84" s="57">
        <f>('Total Expenditures by County'!AI84/'Total Expenditures by County'!AI$4)</f>
        <v>0</v>
      </c>
      <c r="AJ84" s="57">
        <f>('Total Expenditures by County'!AJ84/'Total Expenditures by County'!AJ$4)</f>
        <v>0</v>
      </c>
      <c r="AK84" s="57">
        <f>('Total Expenditures by County'!AK84/'Total Expenditures by County'!AK$4)</f>
        <v>0</v>
      </c>
      <c r="AL84" s="57">
        <f>('Total Expenditures by County'!AL84/'Total Expenditures by County'!AL$4)</f>
        <v>0</v>
      </c>
      <c r="AM84" s="57">
        <f>('Total Expenditures by County'!AM84/'Total Expenditures by County'!AM$4)</f>
        <v>0</v>
      </c>
      <c r="AN84" s="57">
        <f>('Total Expenditures by County'!AN84/'Total Expenditures by County'!AN$4)</f>
        <v>0</v>
      </c>
      <c r="AO84" s="57">
        <f>('Total Expenditures by County'!AO84/'Total Expenditures by County'!AO$4)</f>
        <v>0</v>
      </c>
      <c r="AP84" s="57">
        <f>('Total Expenditures by County'!AP84/'Total Expenditures by County'!AP$4)</f>
        <v>0</v>
      </c>
      <c r="AQ84" s="57">
        <f>('Total Expenditures by County'!AQ84/'Total Expenditures by County'!AQ$4)</f>
        <v>0</v>
      </c>
      <c r="AR84" s="57">
        <f>('Total Expenditures by County'!AR84/'Total Expenditures by County'!AR$4)</f>
        <v>0</v>
      </c>
      <c r="AS84" s="57">
        <f>('Total Expenditures by County'!AS84/'Total Expenditures by County'!AS$4)</f>
        <v>0.15460708517996302</v>
      </c>
      <c r="AT84" s="57">
        <f>('Total Expenditures by County'!AT84/'Total Expenditures by County'!AT$4)</f>
        <v>0</v>
      </c>
      <c r="AU84" s="57">
        <f>('Total Expenditures by County'!AU84/'Total Expenditures by County'!AU$4)</f>
        <v>0</v>
      </c>
      <c r="AV84" s="57">
        <f>('Total Expenditures by County'!AV84/'Total Expenditures by County'!AV$4)</f>
        <v>0</v>
      </c>
      <c r="AW84" s="57">
        <f>('Total Expenditures by County'!AW84/'Total Expenditures by County'!AW$4)</f>
        <v>0</v>
      </c>
      <c r="AX84" s="57">
        <f>('Total Expenditures by County'!AX84/'Total Expenditures by County'!AX$4)</f>
        <v>0.15630200032577554</v>
      </c>
      <c r="AY84" s="57">
        <f>('Total Expenditures by County'!AY84/'Total Expenditures by County'!AY$4)</f>
        <v>0</v>
      </c>
      <c r="AZ84" s="57">
        <f>('Total Expenditures by County'!AZ84/'Total Expenditures by County'!AZ$4)</f>
        <v>0</v>
      </c>
      <c r="BA84" s="57">
        <f>('Total Expenditures by County'!BA84/'Total Expenditures by County'!BA$4)</f>
        <v>0</v>
      </c>
      <c r="BB84" s="57">
        <f>('Total Expenditures by County'!BB84/'Total Expenditures by County'!BB$4)</f>
        <v>0</v>
      </c>
      <c r="BC84" s="57">
        <f>('Total Expenditures by County'!BC84/'Total Expenditures by County'!BC$4)</f>
        <v>0</v>
      </c>
      <c r="BD84" s="57">
        <f>('Total Expenditures by County'!BD84/'Total Expenditures by County'!BD$4)</f>
        <v>0</v>
      </c>
      <c r="BE84" s="57">
        <f>('Total Expenditures by County'!BE84/'Total Expenditures by County'!BE$4)</f>
        <v>1.4300029030838242E-2</v>
      </c>
      <c r="BF84" s="57">
        <f>('Total Expenditures by County'!BF84/'Total Expenditures by County'!BF$4)</f>
        <v>0</v>
      </c>
      <c r="BG84" s="57">
        <f>('Total Expenditures by County'!BG84/'Total Expenditures by County'!BG$4)</f>
        <v>0</v>
      </c>
      <c r="BH84" s="57">
        <f>('Total Expenditures by County'!BH84/'Total Expenditures by County'!BH$4)</f>
        <v>0</v>
      </c>
      <c r="BI84" s="57">
        <f>('Total Expenditures by County'!BI84/'Total Expenditures by County'!BI$4)</f>
        <v>0</v>
      </c>
      <c r="BJ84" s="57">
        <f>('Total Expenditures by County'!BJ84/'Total Expenditures by County'!BJ$4)</f>
        <v>0</v>
      </c>
      <c r="BK84" s="57">
        <f>('Total Expenditures by County'!BK84/'Total Expenditures by County'!BK$4)</f>
        <v>0</v>
      </c>
      <c r="BL84" s="57">
        <f>('Total Expenditures by County'!BL84/'Total Expenditures by County'!BL$4)</f>
        <v>0.10252365930599369</v>
      </c>
      <c r="BM84" s="57">
        <f>('Total Expenditures by County'!BM84/'Total Expenditures by County'!BM$4)</f>
        <v>0</v>
      </c>
      <c r="BN84" s="57">
        <f>('Total Expenditures by County'!BN84/'Total Expenditures by County'!BN$4)</f>
        <v>0</v>
      </c>
      <c r="BO84" s="57">
        <f>('Total Expenditures by County'!BO84/'Total Expenditures by County'!BO$4)</f>
        <v>0</v>
      </c>
      <c r="BP84" s="57">
        <f>('Total Expenditures by County'!BP84/'Total Expenditures by County'!BP$4)</f>
        <v>0</v>
      </c>
      <c r="BQ84" s="58">
        <f>('Total Expenditures by County'!BQ84/'Total Expenditures by County'!BQ$4)</f>
        <v>0</v>
      </c>
    </row>
    <row r="85" spans="1:69" x14ac:dyDescent="0.25">
      <c r="A85" s="10"/>
      <c r="B85" s="11">
        <v>612</v>
      </c>
      <c r="C85" s="12" t="s">
        <v>222</v>
      </c>
      <c r="D85" s="57">
        <f>('Total Expenditures by County'!D85/'Total Expenditures by County'!D$4)</f>
        <v>0</v>
      </c>
      <c r="E85" s="57">
        <f>('Total Expenditures by County'!E85/'Total Expenditures by County'!E$4)</f>
        <v>0</v>
      </c>
      <c r="F85" s="57">
        <f>('Total Expenditures by County'!F85/'Total Expenditures by County'!F$4)</f>
        <v>0</v>
      </c>
      <c r="G85" s="57">
        <f>('Total Expenditures by County'!G85/'Total Expenditures by County'!G$4)</f>
        <v>0</v>
      </c>
      <c r="H85" s="57">
        <f>('Total Expenditures by County'!H85/'Total Expenditures by County'!H$4)</f>
        <v>0</v>
      </c>
      <c r="I85" s="57">
        <f>('Total Expenditures by County'!I85/'Total Expenditures by County'!I$4)</f>
        <v>0</v>
      </c>
      <c r="J85" s="57">
        <f>('Total Expenditures by County'!J85/'Total Expenditures by County'!J$4)</f>
        <v>0</v>
      </c>
      <c r="K85" s="57">
        <f>('Total Expenditures by County'!K85/'Total Expenditures by County'!K$4)</f>
        <v>0</v>
      </c>
      <c r="L85" s="57">
        <f>('Total Expenditures by County'!L85/'Total Expenditures by County'!L$4)</f>
        <v>0</v>
      </c>
      <c r="M85" s="57">
        <f>('Total Expenditures by County'!M85/'Total Expenditures by County'!M$4)</f>
        <v>0</v>
      </c>
      <c r="N85" s="57">
        <f>('Total Expenditures by County'!N85/'Total Expenditures by County'!N$4)</f>
        <v>0</v>
      </c>
      <c r="O85" s="57">
        <f>('Total Expenditures by County'!O85/'Total Expenditures by County'!O$4)</f>
        <v>0</v>
      </c>
      <c r="P85" s="57">
        <f>('Total Expenditures by County'!P85/'Total Expenditures by County'!P$4)</f>
        <v>0</v>
      </c>
      <c r="Q85" s="57">
        <f>('Total Expenditures by County'!Q85/'Total Expenditures by County'!Q$4)</f>
        <v>0</v>
      </c>
      <c r="R85" s="57">
        <f>('Total Expenditures by County'!R85/'Total Expenditures by County'!R$4)</f>
        <v>0</v>
      </c>
      <c r="S85" s="57">
        <f>('Total Expenditures by County'!S85/'Total Expenditures by County'!S$4)</f>
        <v>0</v>
      </c>
      <c r="T85" s="57">
        <f>('Total Expenditures by County'!T85/'Total Expenditures by County'!T$4)</f>
        <v>0</v>
      </c>
      <c r="U85" s="57">
        <f>('Total Expenditures by County'!U85/'Total Expenditures by County'!U$4)</f>
        <v>0</v>
      </c>
      <c r="V85" s="57">
        <f>('Total Expenditures by County'!V85/'Total Expenditures by County'!V$4)</f>
        <v>0</v>
      </c>
      <c r="W85" s="57">
        <f>('Total Expenditures by County'!W85/'Total Expenditures by County'!W$4)</f>
        <v>0</v>
      </c>
      <c r="X85" s="57">
        <f>('Total Expenditures by County'!X85/'Total Expenditures by County'!X$4)</f>
        <v>0</v>
      </c>
      <c r="Y85" s="57">
        <f>('Total Expenditures by County'!Y85/'Total Expenditures by County'!Y$4)</f>
        <v>0</v>
      </c>
      <c r="Z85" s="57">
        <f>('Total Expenditures by County'!Z85/'Total Expenditures by County'!Z$4)</f>
        <v>0</v>
      </c>
      <c r="AA85" s="57">
        <f>('Total Expenditures by County'!AA85/'Total Expenditures by County'!AA$4)</f>
        <v>0</v>
      </c>
      <c r="AB85" s="57">
        <f>('Total Expenditures by County'!AB85/'Total Expenditures by County'!AB$4)</f>
        <v>0</v>
      </c>
      <c r="AC85" s="57">
        <f>('Total Expenditures by County'!AC85/'Total Expenditures by County'!AC$4)</f>
        <v>0</v>
      </c>
      <c r="AD85" s="57">
        <f>('Total Expenditures by County'!AD85/'Total Expenditures by County'!AD$4)</f>
        <v>0</v>
      </c>
      <c r="AE85" s="57">
        <f>('Total Expenditures by County'!AE85/'Total Expenditures by County'!AE$4)</f>
        <v>0</v>
      </c>
      <c r="AF85" s="57">
        <f>('Total Expenditures by County'!AF85/'Total Expenditures by County'!AF$4)</f>
        <v>0</v>
      </c>
      <c r="AG85" s="57">
        <f>('Total Expenditures by County'!AG85/'Total Expenditures by County'!AG$4)</f>
        <v>0</v>
      </c>
      <c r="AH85" s="57">
        <f>('Total Expenditures by County'!AH85/'Total Expenditures by County'!AH$4)</f>
        <v>0</v>
      </c>
      <c r="AI85" s="57">
        <f>('Total Expenditures by County'!AI85/'Total Expenditures by County'!AI$4)</f>
        <v>0</v>
      </c>
      <c r="AJ85" s="57">
        <f>('Total Expenditures by County'!AJ85/'Total Expenditures by County'!AJ$4)</f>
        <v>0</v>
      </c>
      <c r="AK85" s="57">
        <f>('Total Expenditures by County'!AK85/'Total Expenditures by County'!AK$4)</f>
        <v>0</v>
      </c>
      <c r="AL85" s="57">
        <f>('Total Expenditures by County'!AL85/'Total Expenditures by County'!AL$4)</f>
        <v>0</v>
      </c>
      <c r="AM85" s="57">
        <f>('Total Expenditures by County'!AM85/'Total Expenditures by County'!AM$4)</f>
        <v>0</v>
      </c>
      <c r="AN85" s="57">
        <f>('Total Expenditures by County'!AN85/'Total Expenditures by County'!AN$4)</f>
        <v>0</v>
      </c>
      <c r="AO85" s="57">
        <f>('Total Expenditures by County'!AO85/'Total Expenditures by County'!AO$4)</f>
        <v>0</v>
      </c>
      <c r="AP85" s="57">
        <f>('Total Expenditures by County'!AP85/'Total Expenditures by County'!AP$4)</f>
        <v>0</v>
      </c>
      <c r="AQ85" s="57">
        <f>('Total Expenditures by County'!AQ85/'Total Expenditures by County'!AQ$4)</f>
        <v>0</v>
      </c>
      <c r="AR85" s="57">
        <f>('Total Expenditures by County'!AR85/'Total Expenditures by County'!AR$4)</f>
        <v>0</v>
      </c>
      <c r="AS85" s="57">
        <f>('Total Expenditures by County'!AS85/'Total Expenditures by County'!AS$4)</f>
        <v>-4.5438206074454E-3</v>
      </c>
      <c r="AT85" s="57">
        <f>('Total Expenditures by County'!AT85/'Total Expenditures by County'!AT$4)</f>
        <v>0</v>
      </c>
      <c r="AU85" s="57">
        <f>('Total Expenditures by County'!AU85/'Total Expenditures by County'!AU$4)</f>
        <v>0</v>
      </c>
      <c r="AV85" s="57">
        <f>('Total Expenditures by County'!AV85/'Total Expenditures by County'!AV$4)</f>
        <v>0</v>
      </c>
      <c r="AW85" s="57">
        <f>('Total Expenditures by County'!AW85/'Total Expenditures by County'!AW$4)</f>
        <v>0</v>
      </c>
      <c r="AX85" s="57">
        <f>('Total Expenditures by County'!AX85/'Total Expenditures by County'!AX$4)</f>
        <v>0</v>
      </c>
      <c r="AY85" s="57">
        <f>('Total Expenditures by County'!AY85/'Total Expenditures by County'!AY$4)</f>
        <v>0</v>
      </c>
      <c r="AZ85" s="57">
        <f>('Total Expenditures by County'!AZ85/'Total Expenditures by County'!AZ$4)</f>
        <v>0</v>
      </c>
      <c r="BA85" s="57">
        <f>('Total Expenditures by County'!BA85/'Total Expenditures by County'!BA$4)</f>
        <v>0</v>
      </c>
      <c r="BB85" s="57">
        <f>('Total Expenditures by County'!BB85/'Total Expenditures by County'!BB$4)</f>
        <v>0</v>
      </c>
      <c r="BC85" s="57">
        <f>('Total Expenditures by County'!BC85/'Total Expenditures by County'!BC$4)</f>
        <v>0</v>
      </c>
      <c r="BD85" s="57">
        <f>('Total Expenditures by County'!BD85/'Total Expenditures by County'!BD$4)</f>
        <v>0</v>
      </c>
      <c r="BE85" s="57">
        <f>('Total Expenditures by County'!BE85/'Total Expenditures by County'!BE$4)</f>
        <v>0</v>
      </c>
      <c r="BF85" s="57">
        <f>('Total Expenditures by County'!BF85/'Total Expenditures by County'!BF$4)</f>
        <v>0</v>
      </c>
      <c r="BG85" s="57">
        <f>('Total Expenditures by County'!BG85/'Total Expenditures by County'!BG$4)</f>
        <v>0</v>
      </c>
      <c r="BH85" s="57">
        <f>('Total Expenditures by County'!BH85/'Total Expenditures by County'!BH$4)</f>
        <v>0</v>
      </c>
      <c r="BI85" s="57">
        <f>('Total Expenditures by County'!BI85/'Total Expenditures by County'!BI$4)</f>
        <v>0</v>
      </c>
      <c r="BJ85" s="57">
        <f>('Total Expenditures by County'!BJ85/'Total Expenditures by County'!BJ$4)</f>
        <v>0</v>
      </c>
      <c r="BK85" s="57">
        <f>('Total Expenditures by County'!BK85/'Total Expenditures by County'!BK$4)</f>
        <v>0</v>
      </c>
      <c r="BL85" s="57">
        <f>('Total Expenditures by County'!BL85/'Total Expenditures by County'!BL$4)</f>
        <v>0</v>
      </c>
      <c r="BM85" s="57">
        <f>('Total Expenditures by County'!BM85/'Total Expenditures by County'!BM$4)</f>
        <v>0</v>
      </c>
      <c r="BN85" s="57">
        <f>('Total Expenditures by County'!BN85/'Total Expenditures by County'!BN$4)</f>
        <v>0</v>
      </c>
      <c r="BO85" s="57">
        <f>('Total Expenditures by County'!BO85/'Total Expenditures by County'!BO$4)</f>
        <v>0</v>
      </c>
      <c r="BP85" s="57">
        <f>('Total Expenditures by County'!BP85/'Total Expenditures by County'!BP$4)</f>
        <v>0</v>
      </c>
      <c r="BQ85" s="58">
        <f>('Total Expenditures by County'!BQ85/'Total Expenditures by County'!BQ$4)</f>
        <v>0</v>
      </c>
    </row>
    <row r="86" spans="1:69" x14ac:dyDescent="0.25">
      <c r="A86" s="10"/>
      <c r="B86" s="11">
        <v>614</v>
      </c>
      <c r="C86" s="12" t="s">
        <v>164</v>
      </c>
      <c r="D86" s="57">
        <f>('Total Expenditures by County'!D86/'Total Expenditures by County'!D$4)</f>
        <v>4.5712475430867068</v>
      </c>
      <c r="E86" s="57">
        <f>('Total Expenditures by County'!E86/'Total Expenditures by County'!E$4)</f>
        <v>3.094681126698005</v>
      </c>
      <c r="F86" s="57">
        <f>('Total Expenditures by County'!F86/'Total Expenditures by County'!F$4)</f>
        <v>9.0643528936587625</v>
      </c>
      <c r="G86" s="57">
        <f>('Total Expenditures by County'!G86/'Total Expenditures by County'!G$4)</f>
        <v>3.0065177590626146</v>
      </c>
      <c r="H86" s="57">
        <f>('Total Expenditures by County'!H86/'Total Expenditures by County'!H$4)</f>
        <v>3.0950626119341873</v>
      </c>
      <c r="I86" s="57">
        <f>('Total Expenditures by County'!I86/'Total Expenditures by County'!I$4)</f>
        <v>3.1258088823974606</v>
      </c>
      <c r="J86" s="57">
        <f>('Total Expenditures by County'!J86/'Total Expenditures by County'!J$4)</f>
        <v>3.5867757234174169</v>
      </c>
      <c r="K86" s="57">
        <f>('Total Expenditures by County'!K86/'Total Expenditures by County'!K$4)</f>
        <v>1.2722252469471882</v>
      </c>
      <c r="L86" s="57">
        <f>('Total Expenditures by County'!L86/'Total Expenditures by County'!L$4)</f>
        <v>2.0375333036515642</v>
      </c>
      <c r="M86" s="57">
        <f>('Total Expenditures by County'!M86/'Total Expenditures by County'!M$4)</f>
        <v>2.2803449971929233</v>
      </c>
      <c r="N86" s="57">
        <f>('Total Expenditures by County'!N86/'Total Expenditures by County'!N$4)</f>
        <v>1.9966317822467583</v>
      </c>
      <c r="O86" s="57">
        <f>('Total Expenditures by County'!O86/'Total Expenditures by County'!O$4)</f>
        <v>0</v>
      </c>
      <c r="P86" s="57">
        <f>('Total Expenditures by County'!P86/'Total Expenditures by County'!P$4)</f>
        <v>0</v>
      </c>
      <c r="Q86" s="57">
        <f>('Total Expenditures by County'!Q86/'Total Expenditures by County'!Q$4)</f>
        <v>4.9773500121447656</v>
      </c>
      <c r="R86" s="57">
        <f>('Total Expenditures by County'!R86/'Total Expenditures by County'!R$4)</f>
        <v>3.0170617441618015</v>
      </c>
      <c r="S86" s="57">
        <f>('Total Expenditures by County'!S86/'Total Expenditures by County'!S$4)</f>
        <v>2.2747229978392349</v>
      </c>
      <c r="T86" s="57">
        <f>('Total Expenditures by County'!T86/'Total Expenditures by County'!T$4)</f>
        <v>8.4288006756756761</v>
      </c>
      <c r="U86" s="57">
        <f>('Total Expenditures by County'!U86/'Total Expenditures by County'!U$4)</f>
        <v>2.1720169719548794</v>
      </c>
      <c r="V86" s="57">
        <f>('Total Expenditures by County'!V86/'Total Expenditures by County'!V$4)</f>
        <v>2.7277154225310292</v>
      </c>
      <c r="W86" s="57">
        <f>('Total Expenditures by County'!W86/'Total Expenditures by County'!W$4)</f>
        <v>1.7116626468528747E-3</v>
      </c>
      <c r="X86" s="57">
        <f>('Total Expenditures by County'!X86/'Total Expenditures by County'!X$4)</f>
        <v>5.0177413434479385</v>
      </c>
      <c r="Y86" s="57">
        <f>('Total Expenditures by County'!Y86/'Total Expenditures by County'!Y$4)</f>
        <v>3.3503075871496923</v>
      </c>
      <c r="Z86" s="57">
        <f>('Total Expenditures by County'!Z86/'Total Expenditures by County'!Z$4)</f>
        <v>0</v>
      </c>
      <c r="AA86" s="57">
        <f>('Total Expenditures by County'!AA86/'Total Expenditures by County'!AA$4)</f>
        <v>2.0617387652246957</v>
      </c>
      <c r="AB86" s="57">
        <f>('Total Expenditures by County'!AB86/'Total Expenditures by County'!AB$4)</f>
        <v>2.4243491932428074</v>
      </c>
      <c r="AC86" s="57">
        <f>('Total Expenditures by County'!AC86/'Total Expenditures by County'!AC$4)</f>
        <v>3.0234942629134078</v>
      </c>
      <c r="AD86" s="57">
        <f>('Total Expenditures by County'!AD86/'Total Expenditures by County'!AD$4)</f>
        <v>2.984265553579875</v>
      </c>
      <c r="AE86" s="57">
        <f>('Total Expenditures by County'!AE86/'Total Expenditures by County'!AE$4)</f>
        <v>0</v>
      </c>
      <c r="AF86" s="57">
        <f>('Total Expenditures by County'!AF86/'Total Expenditures by County'!AF$4)</f>
        <v>3.5879812455520979</v>
      </c>
      <c r="AG86" s="57">
        <f>('Total Expenditures by County'!AG86/'Total Expenditures by County'!AG$4)</f>
        <v>2.0667287645170243</v>
      </c>
      <c r="AH86" s="57">
        <f>('Total Expenditures by County'!AH86/'Total Expenditures by County'!AH$4)</f>
        <v>4.9125284110475924</v>
      </c>
      <c r="AI86" s="57">
        <f>('Total Expenditures by County'!AI86/'Total Expenditures by County'!AI$4)</f>
        <v>0</v>
      </c>
      <c r="AJ86" s="57">
        <f>('Total Expenditures by County'!AJ86/'Total Expenditures by County'!AJ$4)</f>
        <v>3.1128916602699568</v>
      </c>
      <c r="AK86" s="57">
        <f>('Total Expenditures by County'!AK86/'Total Expenditures by County'!AK$4)</f>
        <v>2.3513069858600724</v>
      </c>
      <c r="AL86" s="57">
        <f>('Total Expenditures by County'!AL86/'Total Expenditures by County'!AL$4)</f>
        <v>3.5791177845825</v>
      </c>
      <c r="AM86" s="57">
        <f>('Total Expenditures by County'!AM86/'Total Expenditures by County'!AM$4)</f>
        <v>2.258084454113924</v>
      </c>
      <c r="AN86" s="57">
        <f>('Total Expenditures by County'!AN86/'Total Expenditures by County'!AN$4)</f>
        <v>4.3198436422166013</v>
      </c>
      <c r="AO86" s="57">
        <f>('Total Expenditures by County'!AO86/'Total Expenditures by County'!AO$4)</f>
        <v>3.1222395833333332</v>
      </c>
      <c r="AP86" s="57">
        <f>('Total Expenditures by County'!AP86/'Total Expenditures by County'!AP$4)</f>
        <v>0</v>
      </c>
      <c r="AQ86" s="57">
        <f>('Total Expenditures by County'!AQ86/'Total Expenditures by County'!AQ$4)</f>
        <v>3.2189827229964392</v>
      </c>
      <c r="AR86" s="57">
        <f>('Total Expenditures by County'!AR86/'Total Expenditures by County'!AR$4)</f>
        <v>2.7153709799949355</v>
      </c>
      <c r="AS86" s="57">
        <f>('Total Expenditures by County'!AS86/'Total Expenditures by County'!AS$4)</f>
        <v>3.9365327095549474</v>
      </c>
      <c r="AT86" s="57">
        <f>('Total Expenditures by County'!AT86/'Total Expenditures by County'!AT$4)</f>
        <v>9.718324663773819</v>
      </c>
      <c r="AU86" s="57">
        <f>('Total Expenditures by County'!AU86/'Total Expenditures by County'!AU$4)</f>
        <v>2.6981420507996239</v>
      </c>
      <c r="AV86" s="57">
        <f>('Total Expenditures by County'!AV86/'Total Expenditures by County'!AV$4)</f>
        <v>0</v>
      </c>
      <c r="AW86" s="57">
        <f>('Total Expenditures by County'!AW86/'Total Expenditures by County'!AW$4)</f>
        <v>8.1003445520822925</v>
      </c>
      <c r="AX86" s="57">
        <f>('Total Expenditures by County'!AX86/'Total Expenditures by County'!AX$4)</f>
        <v>1.808453556223431</v>
      </c>
      <c r="AY86" s="57">
        <f>('Total Expenditures by County'!AY86/'Total Expenditures by County'!AY$4)</f>
        <v>9.4555488166783963</v>
      </c>
      <c r="AZ86" s="57">
        <f>('Total Expenditures by County'!AZ86/'Total Expenditures by County'!AZ$4)</f>
        <v>2.85340720551183</v>
      </c>
      <c r="BA86" s="57">
        <f>('Total Expenditures by County'!BA86/'Total Expenditures by County'!BA$4)</f>
        <v>3.4813202950031585</v>
      </c>
      <c r="BB86" s="57">
        <f>('Total Expenditures by County'!BB86/'Total Expenditures by County'!BB$4)</f>
        <v>4.1218598242697393</v>
      </c>
      <c r="BC86" s="57">
        <f>('Total Expenditures by County'!BC86/'Total Expenditures by County'!BC$4)</f>
        <v>4.0172655642822388</v>
      </c>
      <c r="BD86" s="57">
        <f>('Total Expenditures by County'!BD86/'Total Expenditures by County'!BD$4)</f>
        <v>4.6341332673593927</v>
      </c>
      <c r="BE86" s="57">
        <f>('Total Expenditures by County'!BE86/'Total Expenditures by County'!BE$4)</f>
        <v>2.4300075854770888</v>
      </c>
      <c r="BF86" s="57">
        <f>('Total Expenditures by County'!BF86/'Total Expenditures by County'!BF$4)</f>
        <v>5.3537805518003534</v>
      </c>
      <c r="BG86" s="57">
        <f>('Total Expenditures by County'!BG86/'Total Expenditures by County'!BG$4)</f>
        <v>25.197397575571582</v>
      </c>
      <c r="BH86" s="57">
        <f>('Total Expenditures by County'!BH86/'Total Expenditures by County'!BH$4)</f>
        <v>2.9546558188171081</v>
      </c>
      <c r="BI86" s="57">
        <f>('Total Expenditures by County'!BI86/'Total Expenditures by County'!BI$4)</f>
        <v>2.0085616940955471</v>
      </c>
      <c r="BJ86" s="57">
        <f>('Total Expenditures by County'!BJ86/'Total Expenditures by County'!BJ$4)</f>
        <v>3.3674312838825147</v>
      </c>
      <c r="BK86" s="57">
        <f>('Total Expenditures by County'!BK86/'Total Expenditures by County'!BK$4)</f>
        <v>0</v>
      </c>
      <c r="BL86" s="57">
        <f>('Total Expenditures by County'!BL86/'Total Expenditures by County'!BL$4)</f>
        <v>8.5713722397476335</v>
      </c>
      <c r="BM86" s="57">
        <f>('Total Expenditures by County'!BM86/'Total Expenditures by County'!BM$4)</f>
        <v>3.1374544540771452</v>
      </c>
      <c r="BN86" s="57">
        <f>('Total Expenditures by County'!BN86/'Total Expenditures by County'!BN$4)</f>
        <v>3.0197338264504578</v>
      </c>
      <c r="BO86" s="57">
        <f>('Total Expenditures by County'!BO86/'Total Expenditures by County'!BO$4)</f>
        <v>0</v>
      </c>
      <c r="BP86" s="57">
        <f>('Total Expenditures by County'!BP86/'Total Expenditures by County'!BP$4)</f>
        <v>0</v>
      </c>
      <c r="BQ86" s="58">
        <f>('Total Expenditures by County'!BQ86/'Total Expenditures by County'!BQ$4)</f>
        <v>5.2003203203203201</v>
      </c>
    </row>
    <row r="87" spans="1:69" x14ac:dyDescent="0.25">
      <c r="A87" s="10"/>
      <c r="B87" s="11">
        <v>615</v>
      </c>
      <c r="C87" s="12" t="s">
        <v>165</v>
      </c>
      <c r="D87" s="57">
        <f>('Total Expenditures by County'!D87/'Total Expenditures by County'!D$4)</f>
        <v>0</v>
      </c>
      <c r="E87" s="57">
        <f>('Total Expenditures by County'!E87/'Total Expenditures by County'!E$4)</f>
        <v>0</v>
      </c>
      <c r="F87" s="57">
        <f>('Total Expenditures by County'!F87/'Total Expenditures by County'!F$4)</f>
        <v>0</v>
      </c>
      <c r="G87" s="57">
        <f>('Total Expenditures by County'!G87/'Total Expenditures by County'!G$4)</f>
        <v>1.4646649578908824E-4</v>
      </c>
      <c r="H87" s="57">
        <f>('Total Expenditures by County'!H87/'Total Expenditures by County'!H$4)</f>
        <v>0</v>
      </c>
      <c r="I87" s="57">
        <f>('Total Expenditures by County'!I87/'Total Expenditures by County'!I$4)</f>
        <v>0</v>
      </c>
      <c r="J87" s="57">
        <f>('Total Expenditures by County'!J87/'Total Expenditures by County'!J$4)</f>
        <v>0</v>
      </c>
      <c r="K87" s="57">
        <f>('Total Expenditures by County'!K87/'Total Expenditures by County'!K$4)</f>
        <v>0</v>
      </c>
      <c r="L87" s="57">
        <f>('Total Expenditures by County'!L87/'Total Expenditures by County'!L$4)</f>
        <v>0</v>
      </c>
      <c r="M87" s="57">
        <f>('Total Expenditures by County'!M87/'Total Expenditures by County'!M$4)</f>
        <v>0</v>
      </c>
      <c r="N87" s="57">
        <f>('Total Expenditures by County'!N87/'Total Expenditures by County'!N$4)</f>
        <v>0</v>
      </c>
      <c r="O87" s="57">
        <f>('Total Expenditures by County'!O87/'Total Expenditures by County'!O$4)</f>
        <v>0</v>
      </c>
      <c r="P87" s="57">
        <f>('Total Expenditures by County'!P87/'Total Expenditures by County'!P$4)</f>
        <v>0</v>
      </c>
      <c r="Q87" s="57">
        <f>('Total Expenditures by County'!Q87/'Total Expenditures by County'!Q$4)</f>
        <v>0</v>
      </c>
      <c r="R87" s="57">
        <f>('Total Expenditures by County'!R87/'Total Expenditures by County'!R$4)</f>
        <v>0</v>
      </c>
      <c r="S87" s="57">
        <f>('Total Expenditures by County'!S87/'Total Expenditures by County'!S$4)</f>
        <v>4.6865904314623147E-3</v>
      </c>
      <c r="T87" s="57">
        <f>('Total Expenditures by County'!T87/'Total Expenditures by County'!T$4)</f>
        <v>0</v>
      </c>
      <c r="U87" s="57">
        <f>('Total Expenditures by County'!U87/'Total Expenditures by County'!U$4)</f>
        <v>3.8207595984683845E-2</v>
      </c>
      <c r="V87" s="57">
        <f>('Total Expenditures by County'!V87/'Total Expenditures by County'!V$4)</f>
        <v>0</v>
      </c>
      <c r="W87" s="57">
        <f>('Total Expenditures by County'!W87/'Total Expenditures by County'!W$4)</f>
        <v>0</v>
      </c>
      <c r="X87" s="57">
        <f>('Total Expenditures by County'!X87/'Total Expenditures by County'!X$4)</f>
        <v>0</v>
      </c>
      <c r="Y87" s="57">
        <f>('Total Expenditures by County'!Y87/'Total Expenditures by County'!Y$4)</f>
        <v>0</v>
      </c>
      <c r="Z87" s="57">
        <f>('Total Expenditures by County'!Z87/'Total Expenditures by County'!Z$4)</f>
        <v>0</v>
      </c>
      <c r="AA87" s="57">
        <f>('Total Expenditures by County'!AA87/'Total Expenditures by County'!AA$4)</f>
        <v>0</v>
      </c>
      <c r="AB87" s="57">
        <f>('Total Expenditures by County'!AB87/'Total Expenditures by County'!AB$4)</f>
        <v>0</v>
      </c>
      <c r="AC87" s="57">
        <f>('Total Expenditures by County'!AC87/'Total Expenditures by County'!AC$4)</f>
        <v>0</v>
      </c>
      <c r="AD87" s="57">
        <f>('Total Expenditures by County'!AD87/'Total Expenditures by County'!AD$4)</f>
        <v>0</v>
      </c>
      <c r="AE87" s="57">
        <f>('Total Expenditures by County'!AE87/'Total Expenditures by County'!AE$4)</f>
        <v>0</v>
      </c>
      <c r="AF87" s="57">
        <f>('Total Expenditures by County'!AF87/'Total Expenditures by County'!AF$4)</f>
        <v>0</v>
      </c>
      <c r="AG87" s="57">
        <f>('Total Expenditures by County'!AG87/'Total Expenditures by County'!AG$4)</f>
        <v>0</v>
      </c>
      <c r="AH87" s="57">
        <f>('Total Expenditures by County'!AH87/'Total Expenditures by County'!AH$4)</f>
        <v>0</v>
      </c>
      <c r="AI87" s="57">
        <f>('Total Expenditures by County'!AI87/'Total Expenditures by County'!AI$4)</f>
        <v>0</v>
      </c>
      <c r="AJ87" s="57">
        <f>('Total Expenditures by County'!AJ87/'Total Expenditures by County'!AJ$4)</f>
        <v>0</v>
      </c>
      <c r="AK87" s="57">
        <f>('Total Expenditures by County'!AK87/'Total Expenditures by County'!AK$4)</f>
        <v>0</v>
      </c>
      <c r="AL87" s="57">
        <f>('Total Expenditures by County'!AL87/'Total Expenditures by County'!AL$4)</f>
        <v>0</v>
      </c>
      <c r="AM87" s="57">
        <f>('Total Expenditures by County'!AM87/'Total Expenditures by County'!AM$4)</f>
        <v>0</v>
      </c>
      <c r="AN87" s="57">
        <f>('Total Expenditures by County'!AN87/'Total Expenditures by County'!AN$4)</f>
        <v>0</v>
      </c>
      <c r="AO87" s="57">
        <f>('Total Expenditures by County'!AO87/'Total Expenditures by County'!AO$4)</f>
        <v>0</v>
      </c>
      <c r="AP87" s="57">
        <f>('Total Expenditures by County'!AP87/'Total Expenditures by County'!AP$4)</f>
        <v>0</v>
      </c>
      <c r="AQ87" s="57">
        <f>('Total Expenditures by County'!AQ87/'Total Expenditures by County'!AQ$4)</f>
        <v>0</v>
      </c>
      <c r="AR87" s="57">
        <f>('Total Expenditures by County'!AR87/'Total Expenditures by County'!AR$4)</f>
        <v>0</v>
      </c>
      <c r="AS87" s="57">
        <f>('Total Expenditures by County'!AS87/'Total Expenditures by County'!AS$4)</f>
        <v>0</v>
      </c>
      <c r="AT87" s="57">
        <f>('Total Expenditures by County'!AT87/'Total Expenditures by County'!AT$4)</f>
        <v>1.4473223189499501E-2</v>
      </c>
      <c r="AU87" s="57">
        <f>('Total Expenditures by County'!AU87/'Total Expenditures by County'!AU$4)</f>
        <v>0</v>
      </c>
      <c r="AV87" s="57">
        <f>('Total Expenditures by County'!AV87/'Total Expenditures by County'!AV$4)</f>
        <v>0</v>
      </c>
      <c r="AW87" s="57">
        <f>('Total Expenditures by County'!AW87/'Total Expenditures by County'!AW$4)</f>
        <v>0</v>
      </c>
      <c r="AX87" s="57">
        <f>('Total Expenditures by County'!AX87/'Total Expenditures by County'!AX$4)</f>
        <v>0</v>
      </c>
      <c r="AY87" s="57">
        <f>('Total Expenditures by County'!AY87/'Total Expenditures by County'!AY$4)</f>
        <v>0</v>
      </c>
      <c r="AZ87" s="57">
        <f>('Total Expenditures by County'!AZ87/'Total Expenditures by County'!AZ$4)</f>
        <v>0</v>
      </c>
      <c r="BA87" s="57">
        <f>('Total Expenditures by County'!BA87/'Total Expenditures by County'!BA$4)</f>
        <v>0</v>
      </c>
      <c r="BB87" s="57">
        <f>('Total Expenditures by County'!BB87/'Total Expenditures by County'!BB$4)</f>
        <v>0</v>
      </c>
      <c r="BC87" s="57">
        <f>('Total Expenditures by County'!BC87/'Total Expenditures by County'!BC$4)</f>
        <v>0</v>
      </c>
      <c r="BD87" s="57">
        <f>('Total Expenditures by County'!BD87/'Total Expenditures by County'!BD$4)</f>
        <v>0</v>
      </c>
      <c r="BE87" s="57">
        <f>('Total Expenditures by County'!BE87/'Total Expenditures by County'!BE$4)</f>
        <v>7.3373102460129423E-3</v>
      </c>
      <c r="BF87" s="57">
        <f>('Total Expenditures by County'!BF87/'Total Expenditures by County'!BF$4)</f>
        <v>0</v>
      </c>
      <c r="BG87" s="57">
        <f>('Total Expenditures by County'!BG87/'Total Expenditures by County'!BG$4)</f>
        <v>0</v>
      </c>
      <c r="BH87" s="57">
        <f>('Total Expenditures by County'!BH87/'Total Expenditures by County'!BH$4)</f>
        <v>0</v>
      </c>
      <c r="BI87" s="57">
        <f>('Total Expenditures by County'!BI87/'Total Expenditures by County'!BI$4)</f>
        <v>0</v>
      </c>
      <c r="BJ87" s="57">
        <f>('Total Expenditures by County'!BJ87/'Total Expenditures by County'!BJ$4)</f>
        <v>0</v>
      </c>
      <c r="BK87" s="57">
        <f>('Total Expenditures by County'!BK87/'Total Expenditures by County'!BK$4)</f>
        <v>0</v>
      </c>
      <c r="BL87" s="57">
        <f>('Total Expenditures by County'!BL87/'Total Expenditures by County'!BL$4)</f>
        <v>0</v>
      </c>
      <c r="BM87" s="57">
        <f>('Total Expenditures by County'!BM87/'Total Expenditures by County'!BM$4)</f>
        <v>0</v>
      </c>
      <c r="BN87" s="57">
        <f>('Total Expenditures by County'!BN87/'Total Expenditures by County'!BN$4)</f>
        <v>0</v>
      </c>
      <c r="BO87" s="57">
        <f>('Total Expenditures by County'!BO87/'Total Expenditures by County'!BO$4)</f>
        <v>0</v>
      </c>
      <c r="BP87" s="57">
        <f>('Total Expenditures by County'!BP87/'Total Expenditures by County'!BP$4)</f>
        <v>0</v>
      </c>
      <c r="BQ87" s="58">
        <f>('Total Expenditures by County'!BQ87/'Total Expenditures by County'!BQ$4)</f>
        <v>0</v>
      </c>
    </row>
    <row r="88" spans="1:69" x14ac:dyDescent="0.25">
      <c r="A88" s="10"/>
      <c r="B88" s="11">
        <v>616</v>
      </c>
      <c r="C88" s="12" t="s">
        <v>166</v>
      </c>
      <c r="D88" s="57">
        <f>('Total Expenditures by County'!D88/'Total Expenditures by County'!D$4)</f>
        <v>0</v>
      </c>
      <c r="E88" s="57">
        <f>('Total Expenditures by County'!E88/'Total Expenditures by County'!E$4)</f>
        <v>0</v>
      </c>
      <c r="F88" s="57">
        <f>('Total Expenditures by County'!F88/'Total Expenditures by County'!F$4)</f>
        <v>0</v>
      </c>
      <c r="G88" s="57">
        <f>('Total Expenditures by County'!G88/'Total Expenditures by County'!G$4)</f>
        <v>0</v>
      </c>
      <c r="H88" s="57">
        <f>('Total Expenditures by County'!H88/'Total Expenditures by County'!H$4)</f>
        <v>0</v>
      </c>
      <c r="I88" s="57">
        <f>('Total Expenditures by County'!I88/'Total Expenditures by County'!I$4)</f>
        <v>0</v>
      </c>
      <c r="J88" s="57">
        <f>('Total Expenditures by County'!J88/'Total Expenditures by County'!J$4)</f>
        <v>0</v>
      </c>
      <c r="K88" s="57">
        <f>('Total Expenditures by County'!K88/'Total Expenditures by County'!K$4)</f>
        <v>0</v>
      </c>
      <c r="L88" s="57">
        <f>('Total Expenditures by County'!L88/'Total Expenditures by County'!L$4)</f>
        <v>0</v>
      </c>
      <c r="M88" s="57">
        <f>('Total Expenditures by County'!M88/'Total Expenditures by County'!M$4)</f>
        <v>0</v>
      </c>
      <c r="N88" s="57">
        <f>('Total Expenditures by County'!N88/'Total Expenditures by County'!N$4)</f>
        <v>0</v>
      </c>
      <c r="O88" s="57">
        <f>('Total Expenditures by County'!O88/'Total Expenditures by County'!O$4)</f>
        <v>0</v>
      </c>
      <c r="P88" s="57">
        <f>('Total Expenditures by County'!P88/'Total Expenditures by County'!P$4)</f>
        <v>0</v>
      </c>
      <c r="Q88" s="57">
        <f>('Total Expenditures by County'!Q88/'Total Expenditures by County'!Q$4)</f>
        <v>0.61938304590721394</v>
      </c>
      <c r="R88" s="57">
        <f>('Total Expenditures by County'!R88/'Total Expenditures by County'!R$4)</f>
        <v>0</v>
      </c>
      <c r="S88" s="57">
        <f>('Total Expenditures by County'!S88/'Total Expenditures by County'!S$4)</f>
        <v>0</v>
      </c>
      <c r="T88" s="57">
        <f>('Total Expenditures by County'!T88/'Total Expenditures by County'!T$4)</f>
        <v>0</v>
      </c>
      <c r="U88" s="57">
        <f>('Total Expenditures by County'!U88/'Total Expenditures by County'!U$4)</f>
        <v>0</v>
      </c>
      <c r="V88" s="57">
        <f>('Total Expenditures by County'!V88/'Total Expenditures by County'!V$4)</f>
        <v>0</v>
      </c>
      <c r="W88" s="57">
        <f>('Total Expenditures by County'!W88/'Total Expenditures by County'!W$4)</f>
        <v>0</v>
      </c>
      <c r="X88" s="57">
        <f>('Total Expenditures by County'!X88/'Total Expenditures by County'!X$4)</f>
        <v>0</v>
      </c>
      <c r="Y88" s="57">
        <f>('Total Expenditures by County'!Y88/'Total Expenditures by County'!Y$4)</f>
        <v>0</v>
      </c>
      <c r="Z88" s="57">
        <f>('Total Expenditures by County'!Z88/'Total Expenditures by County'!Z$4)</f>
        <v>0</v>
      </c>
      <c r="AA88" s="57">
        <f>('Total Expenditures by County'!AA88/'Total Expenditures by County'!AA$4)</f>
        <v>0</v>
      </c>
      <c r="AB88" s="57">
        <f>('Total Expenditures by County'!AB88/'Total Expenditures by County'!AB$4)</f>
        <v>0</v>
      </c>
      <c r="AC88" s="57">
        <f>('Total Expenditures by County'!AC88/'Total Expenditures by County'!AC$4)</f>
        <v>0</v>
      </c>
      <c r="AD88" s="57">
        <f>('Total Expenditures by County'!AD88/'Total Expenditures by County'!AD$4)</f>
        <v>0</v>
      </c>
      <c r="AE88" s="57">
        <f>('Total Expenditures by County'!AE88/'Total Expenditures by County'!AE$4)</f>
        <v>0</v>
      </c>
      <c r="AF88" s="57">
        <f>('Total Expenditures by County'!AF88/'Total Expenditures by County'!AF$4)</f>
        <v>0</v>
      </c>
      <c r="AG88" s="57">
        <f>('Total Expenditures by County'!AG88/'Total Expenditures by County'!AG$4)</f>
        <v>0</v>
      </c>
      <c r="AH88" s="57">
        <f>('Total Expenditures by County'!AH88/'Total Expenditures by County'!AH$4)</f>
        <v>0</v>
      </c>
      <c r="AI88" s="57">
        <f>('Total Expenditures by County'!AI88/'Total Expenditures by County'!AI$4)</f>
        <v>0</v>
      </c>
      <c r="AJ88" s="57">
        <f>('Total Expenditures by County'!AJ88/'Total Expenditures by County'!AJ$4)</f>
        <v>0</v>
      </c>
      <c r="AK88" s="57">
        <f>('Total Expenditures by County'!AK88/'Total Expenditures by County'!AK$4)</f>
        <v>0</v>
      </c>
      <c r="AL88" s="57">
        <f>('Total Expenditures by County'!AL88/'Total Expenditures by County'!AL$4)</f>
        <v>0</v>
      </c>
      <c r="AM88" s="57">
        <f>('Total Expenditures by County'!AM88/'Total Expenditures by County'!AM$4)</f>
        <v>0</v>
      </c>
      <c r="AN88" s="57">
        <f>('Total Expenditures by County'!AN88/'Total Expenditures by County'!AN$4)</f>
        <v>0</v>
      </c>
      <c r="AO88" s="57">
        <f>('Total Expenditures by County'!AO88/'Total Expenditures by County'!AO$4)</f>
        <v>0</v>
      </c>
      <c r="AP88" s="57">
        <f>('Total Expenditures by County'!AP88/'Total Expenditures by County'!AP$4)</f>
        <v>0</v>
      </c>
      <c r="AQ88" s="57">
        <f>('Total Expenditures by County'!AQ88/'Total Expenditures by County'!AQ$4)</f>
        <v>0</v>
      </c>
      <c r="AR88" s="57">
        <f>('Total Expenditures by County'!AR88/'Total Expenditures by County'!AR$4)</f>
        <v>0</v>
      </c>
      <c r="AS88" s="57">
        <f>('Total Expenditures by County'!AS88/'Total Expenditures by County'!AS$4)</f>
        <v>0</v>
      </c>
      <c r="AT88" s="57">
        <f>('Total Expenditures by County'!AT88/'Total Expenditures by County'!AT$4)</f>
        <v>0</v>
      </c>
      <c r="AU88" s="57">
        <f>('Total Expenditures by County'!AU88/'Total Expenditures by County'!AU$4)</f>
        <v>0</v>
      </c>
      <c r="AV88" s="57">
        <f>('Total Expenditures by County'!AV88/'Total Expenditures by County'!AV$4)</f>
        <v>0</v>
      </c>
      <c r="AW88" s="57">
        <f>('Total Expenditures by County'!AW88/'Total Expenditures by County'!AW$4)</f>
        <v>0</v>
      </c>
      <c r="AX88" s="57">
        <f>('Total Expenditures by County'!AX88/'Total Expenditures by County'!AX$4)</f>
        <v>0</v>
      </c>
      <c r="AY88" s="57">
        <f>('Total Expenditures by County'!AY88/'Total Expenditures by County'!AY$4)</f>
        <v>0</v>
      </c>
      <c r="AZ88" s="57">
        <f>('Total Expenditures by County'!AZ88/'Total Expenditures by County'!AZ$4)</f>
        <v>0</v>
      </c>
      <c r="BA88" s="57">
        <f>('Total Expenditures by County'!BA88/'Total Expenditures by County'!BA$4)</f>
        <v>0</v>
      </c>
      <c r="BB88" s="57">
        <f>('Total Expenditures by County'!BB88/'Total Expenditures by County'!BB$4)</f>
        <v>0</v>
      </c>
      <c r="BC88" s="57">
        <f>('Total Expenditures by County'!BC88/'Total Expenditures by County'!BC$4)</f>
        <v>0</v>
      </c>
      <c r="BD88" s="57">
        <f>('Total Expenditures by County'!BD88/'Total Expenditures by County'!BD$4)</f>
        <v>0</v>
      </c>
      <c r="BE88" s="57">
        <f>('Total Expenditures by County'!BE88/'Total Expenditures by County'!BE$4)</f>
        <v>0</v>
      </c>
      <c r="BF88" s="57">
        <f>('Total Expenditures by County'!BF88/'Total Expenditures by County'!BF$4)</f>
        <v>0</v>
      </c>
      <c r="BG88" s="57">
        <f>('Total Expenditures by County'!BG88/'Total Expenditures by County'!BG$4)</f>
        <v>0</v>
      </c>
      <c r="BH88" s="57">
        <f>('Total Expenditures by County'!BH88/'Total Expenditures by County'!BH$4)</f>
        <v>0</v>
      </c>
      <c r="BI88" s="57">
        <f>('Total Expenditures by County'!BI88/'Total Expenditures by County'!BI$4)</f>
        <v>0</v>
      </c>
      <c r="BJ88" s="57">
        <f>('Total Expenditures by County'!BJ88/'Total Expenditures by County'!BJ$4)</f>
        <v>0</v>
      </c>
      <c r="BK88" s="57">
        <f>('Total Expenditures by County'!BK88/'Total Expenditures by County'!BK$4)</f>
        <v>0</v>
      </c>
      <c r="BL88" s="57">
        <f>('Total Expenditures by County'!BL88/'Total Expenditures by County'!BL$4)</f>
        <v>0</v>
      </c>
      <c r="BM88" s="57">
        <f>('Total Expenditures by County'!BM88/'Total Expenditures by County'!BM$4)</f>
        <v>0</v>
      </c>
      <c r="BN88" s="57">
        <f>('Total Expenditures by County'!BN88/'Total Expenditures by County'!BN$4)</f>
        <v>0</v>
      </c>
      <c r="BO88" s="57">
        <f>('Total Expenditures by County'!BO88/'Total Expenditures by County'!BO$4)</f>
        <v>1.7581434005689991</v>
      </c>
      <c r="BP88" s="57">
        <f>('Total Expenditures by County'!BP88/'Total Expenditures by County'!BP$4)</f>
        <v>0</v>
      </c>
      <c r="BQ88" s="58">
        <f>('Total Expenditures by County'!BQ88/'Total Expenditures by County'!BQ$4)</f>
        <v>0</v>
      </c>
    </row>
    <row r="89" spans="1:69" x14ac:dyDescent="0.25">
      <c r="A89" s="10"/>
      <c r="B89" s="11">
        <v>617</v>
      </c>
      <c r="C89" s="12" t="s">
        <v>167</v>
      </c>
      <c r="D89" s="57">
        <f>('Total Expenditures by County'!D89/'Total Expenditures by County'!D$4)</f>
        <v>0</v>
      </c>
      <c r="E89" s="57">
        <f>('Total Expenditures by County'!E89/'Total Expenditures by County'!E$4)</f>
        <v>0</v>
      </c>
      <c r="F89" s="57">
        <f>('Total Expenditures by County'!F89/'Total Expenditures by County'!F$4)</f>
        <v>0</v>
      </c>
      <c r="G89" s="57">
        <f>('Total Expenditures by County'!G89/'Total Expenditures by County'!G$4)</f>
        <v>0</v>
      </c>
      <c r="H89" s="57">
        <f>('Total Expenditures by County'!H89/'Total Expenditures by County'!H$4)</f>
        <v>0</v>
      </c>
      <c r="I89" s="57">
        <f>('Total Expenditures by County'!I89/'Total Expenditures by County'!I$4)</f>
        <v>5.4723544859899516E-4</v>
      </c>
      <c r="J89" s="57">
        <f>('Total Expenditures by County'!J89/'Total Expenditures by County'!J$4)</f>
        <v>0</v>
      </c>
      <c r="K89" s="57">
        <f>('Total Expenditures by County'!K89/'Total Expenditures by County'!K$4)</f>
        <v>0</v>
      </c>
      <c r="L89" s="57">
        <f>('Total Expenditures by County'!L89/'Total Expenditures by County'!L$4)</f>
        <v>0</v>
      </c>
      <c r="M89" s="57">
        <f>('Total Expenditures by County'!M89/'Total Expenditures by County'!M$4)</f>
        <v>0</v>
      </c>
      <c r="N89" s="57">
        <f>('Total Expenditures by County'!N89/'Total Expenditures by County'!N$4)</f>
        <v>0</v>
      </c>
      <c r="O89" s="57">
        <f>('Total Expenditures by County'!O89/'Total Expenditures by County'!O$4)</f>
        <v>0</v>
      </c>
      <c r="P89" s="57">
        <f>('Total Expenditures by County'!P89/'Total Expenditures by County'!P$4)</f>
        <v>0</v>
      </c>
      <c r="Q89" s="57">
        <f>('Total Expenditures by County'!Q89/'Total Expenditures by County'!Q$4)</f>
        <v>0</v>
      </c>
      <c r="R89" s="57">
        <f>('Total Expenditures by County'!R89/'Total Expenditures by County'!R$4)</f>
        <v>0</v>
      </c>
      <c r="S89" s="57">
        <f>('Total Expenditures by County'!S89/'Total Expenditures by County'!S$4)</f>
        <v>0</v>
      </c>
      <c r="T89" s="57">
        <f>('Total Expenditures by County'!T89/'Total Expenditures by County'!T$4)</f>
        <v>0</v>
      </c>
      <c r="U89" s="57">
        <f>('Total Expenditures by County'!U89/'Total Expenditures by County'!U$4)</f>
        <v>0</v>
      </c>
      <c r="V89" s="57">
        <f>('Total Expenditures by County'!V89/'Total Expenditures by County'!V$4)</f>
        <v>0</v>
      </c>
      <c r="W89" s="57">
        <f>('Total Expenditures by County'!W89/'Total Expenditures by County'!W$4)</f>
        <v>0</v>
      </c>
      <c r="X89" s="57">
        <f>('Total Expenditures by County'!X89/'Total Expenditures by County'!X$4)</f>
        <v>0</v>
      </c>
      <c r="Y89" s="57">
        <f>('Total Expenditures by County'!Y89/'Total Expenditures by County'!Y$4)</f>
        <v>0</v>
      </c>
      <c r="Z89" s="57">
        <f>('Total Expenditures by County'!Z89/'Total Expenditures by County'!Z$4)</f>
        <v>0</v>
      </c>
      <c r="AA89" s="57">
        <f>('Total Expenditures by County'!AA89/'Total Expenditures by County'!AA$4)</f>
        <v>0</v>
      </c>
      <c r="AB89" s="57">
        <f>('Total Expenditures by County'!AB89/'Total Expenditures by County'!AB$4)</f>
        <v>0</v>
      </c>
      <c r="AC89" s="57">
        <f>('Total Expenditures by County'!AC89/'Total Expenditures by County'!AC$4)</f>
        <v>0</v>
      </c>
      <c r="AD89" s="57">
        <f>('Total Expenditures by County'!AD89/'Total Expenditures by County'!AD$4)</f>
        <v>0</v>
      </c>
      <c r="AE89" s="57">
        <f>('Total Expenditures by County'!AE89/'Total Expenditures by County'!AE$4)</f>
        <v>0</v>
      </c>
      <c r="AF89" s="57">
        <f>('Total Expenditures by County'!AF89/'Total Expenditures by County'!AF$4)</f>
        <v>0</v>
      </c>
      <c r="AG89" s="57">
        <f>('Total Expenditures by County'!AG89/'Total Expenditures by County'!AG$4)</f>
        <v>0</v>
      </c>
      <c r="AH89" s="57">
        <f>('Total Expenditures by County'!AH89/'Total Expenditures by County'!AH$4)</f>
        <v>0</v>
      </c>
      <c r="AI89" s="57">
        <f>('Total Expenditures by County'!AI89/'Total Expenditures by County'!AI$4)</f>
        <v>0</v>
      </c>
      <c r="AJ89" s="57">
        <f>('Total Expenditures by County'!AJ89/'Total Expenditures by County'!AJ$4)</f>
        <v>0</v>
      </c>
      <c r="AK89" s="57">
        <f>('Total Expenditures by County'!AK89/'Total Expenditures by County'!AK$4)</f>
        <v>0</v>
      </c>
      <c r="AL89" s="57">
        <f>('Total Expenditures by County'!AL89/'Total Expenditures by County'!AL$4)</f>
        <v>0</v>
      </c>
      <c r="AM89" s="57">
        <f>('Total Expenditures by County'!AM89/'Total Expenditures by County'!AM$4)</f>
        <v>0</v>
      </c>
      <c r="AN89" s="57">
        <f>('Total Expenditures by County'!AN89/'Total Expenditures by County'!AN$4)</f>
        <v>0</v>
      </c>
      <c r="AO89" s="57">
        <f>('Total Expenditures by County'!AO89/'Total Expenditures by County'!AO$4)</f>
        <v>0</v>
      </c>
      <c r="AP89" s="57">
        <f>('Total Expenditures by County'!AP89/'Total Expenditures by County'!AP$4)</f>
        <v>0</v>
      </c>
      <c r="AQ89" s="57">
        <f>('Total Expenditures by County'!AQ89/'Total Expenditures by County'!AQ$4)</f>
        <v>0</v>
      </c>
      <c r="AR89" s="57">
        <f>('Total Expenditures by County'!AR89/'Total Expenditures by County'!AR$4)</f>
        <v>0</v>
      </c>
      <c r="AS89" s="57">
        <f>('Total Expenditures by County'!AS89/'Total Expenditures by County'!AS$4)</f>
        <v>0</v>
      </c>
      <c r="AT89" s="57">
        <f>('Total Expenditures by County'!AT89/'Total Expenditures by County'!AT$4)</f>
        <v>0</v>
      </c>
      <c r="AU89" s="57">
        <f>('Total Expenditures by County'!AU89/'Total Expenditures by County'!AU$4)</f>
        <v>0</v>
      </c>
      <c r="AV89" s="57">
        <f>('Total Expenditures by County'!AV89/'Total Expenditures by County'!AV$4)</f>
        <v>0</v>
      </c>
      <c r="AW89" s="57">
        <f>('Total Expenditures by County'!AW89/'Total Expenditures by County'!AW$4)</f>
        <v>0</v>
      </c>
      <c r="AX89" s="57">
        <f>('Total Expenditures by County'!AX89/'Total Expenditures by County'!AX$4)</f>
        <v>0</v>
      </c>
      <c r="AY89" s="57">
        <f>('Total Expenditures by County'!AY89/'Total Expenditures by County'!AY$4)</f>
        <v>0</v>
      </c>
      <c r="AZ89" s="57">
        <f>('Total Expenditures by County'!AZ89/'Total Expenditures by County'!AZ$4)</f>
        <v>0</v>
      </c>
      <c r="BA89" s="57">
        <f>('Total Expenditures by County'!BA89/'Total Expenditures by County'!BA$4)</f>
        <v>0</v>
      </c>
      <c r="BB89" s="57">
        <f>('Total Expenditures by County'!BB89/'Total Expenditures by County'!BB$4)</f>
        <v>0</v>
      </c>
      <c r="BC89" s="57">
        <f>('Total Expenditures by County'!BC89/'Total Expenditures by County'!BC$4)</f>
        <v>0</v>
      </c>
      <c r="BD89" s="57">
        <f>('Total Expenditures by County'!BD89/'Total Expenditures by County'!BD$4)</f>
        <v>0</v>
      </c>
      <c r="BE89" s="57">
        <f>('Total Expenditures by County'!BE89/'Total Expenditures by County'!BE$4)</f>
        <v>0</v>
      </c>
      <c r="BF89" s="57">
        <f>('Total Expenditures by County'!BF89/'Total Expenditures by County'!BF$4)</f>
        <v>0</v>
      </c>
      <c r="BG89" s="57">
        <f>('Total Expenditures by County'!BG89/'Total Expenditures by County'!BG$4)</f>
        <v>0</v>
      </c>
      <c r="BH89" s="57">
        <f>('Total Expenditures by County'!BH89/'Total Expenditures by County'!BH$4)</f>
        <v>0</v>
      </c>
      <c r="BI89" s="57">
        <f>('Total Expenditures by County'!BI89/'Total Expenditures by County'!BI$4)</f>
        <v>0</v>
      </c>
      <c r="BJ89" s="57">
        <f>('Total Expenditures by County'!BJ89/'Total Expenditures by County'!BJ$4)</f>
        <v>0</v>
      </c>
      <c r="BK89" s="57">
        <f>('Total Expenditures by County'!BK89/'Total Expenditures by County'!BK$4)</f>
        <v>0</v>
      </c>
      <c r="BL89" s="57">
        <f>('Total Expenditures by County'!BL89/'Total Expenditures by County'!BL$4)</f>
        <v>0</v>
      </c>
      <c r="BM89" s="57">
        <f>('Total Expenditures by County'!BM89/'Total Expenditures by County'!BM$4)</f>
        <v>0</v>
      </c>
      <c r="BN89" s="57">
        <f>('Total Expenditures by County'!BN89/'Total Expenditures by County'!BN$4)</f>
        <v>4.2977978193671227E-3</v>
      </c>
      <c r="BO89" s="57">
        <f>('Total Expenditures by County'!BO89/'Total Expenditures by County'!BO$4)</f>
        <v>0</v>
      </c>
      <c r="BP89" s="57">
        <f>('Total Expenditures by County'!BP89/'Total Expenditures by County'!BP$4)</f>
        <v>0</v>
      </c>
      <c r="BQ89" s="58">
        <f>('Total Expenditures by County'!BQ89/'Total Expenditures by County'!BQ$4)</f>
        <v>0</v>
      </c>
    </row>
    <row r="90" spans="1:69" x14ac:dyDescent="0.25">
      <c r="A90" s="10"/>
      <c r="B90" s="11">
        <v>618</v>
      </c>
      <c r="C90" s="12" t="s">
        <v>168</v>
      </c>
      <c r="D90" s="57">
        <f>('Total Expenditures by County'!D90/'Total Expenditures by County'!D$4)</f>
        <v>0</v>
      </c>
      <c r="E90" s="57">
        <f>('Total Expenditures by County'!E90/'Total Expenditures by County'!E$4)</f>
        <v>0</v>
      </c>
      <c r="F90" s="57">
        <f>('Total Expenditures by County'!F90/'Total Expenditures by County'!F$4)</f>
        <v>0</v>
      </c>
      <c r="G90" s="57">
        <f>('Total Expenditures by County'!G90/'Total Expenditures by County'!G$4)</f>
        <v>0</v>
      </c>
      <c r="H90" s="57">
        <f>('Total Expenditures by County'!H90/'Total Expenditures by County'!H$4)</f>
        <v>0</v>
      </c>
      <c r="I90" s="57">
        <f>('Total Expenditures by County'!I90/'Total Expenditures by County'!I$4)</f>
        <v>0</v>
      </c>
      <c r="J90" s="57">
        <f>('Total Expenditures by County'!J90/'Total Expenditures by County'!J$4)</f>
        <v>0</v>
      </c>
      <c r="K90" s="57">
        <f>('Total Expenditures by County'!K90/'Total Expenditures by County'!K$4)</f>
        <v>0</v>
      </c>
      <c r="L90" s="57">
        <f>('Total Expenditures by County'!L90/'Total Expenditures by County'!L$4)</f>
        <v>0</v>
      </c>
      <c r="M90" s="57">
        <f>('Total Expenditures by County'!M90/'Total Expenditures by County'!M$4)</f>
        <v>0</v>
      </c>
      <c r="N90" s="57">
        <f>('Total Expenditures by County'!N90/'Total Expenditures by County'!N$4)</f>
        <v>0</v>
      </c>
      <c r="O90" s="57">
        <f>('Total Expenditures by County'!O90/'Total Expenditures by County'!O$4)</f>
        <v>0</v>
      </c>
      <c r="P90" s="57">
        <f>('Total Expenditures by County'!P90/'Total Expenditures by County'!P$4)</f>
        <v>0</v>
      </c>
      <c r="Q90" s="57">
        <f>('Total Expenditures by County'!Q90/'Total Expenditures by County'!Q$4)</f>
        <v>0</v>
      </c>
      <c r="R90" s="57">
        <f>('Total Expenditures by County'!R90/'Total Expenditures by County'!R$4)</f>
        <v>0</v>
      </c>
      <c r="S90" s="57">
        <f>('Total Expenditures by County'!S90/'Total Expenditures by County'!S$4)</f>
        <v>0</v>
      </c>
      <c r="T90" s="57">
        <f>('Total Expenditures by County'!T90/'Total Expenditures by County'!T$4)</f>
        <v>0</v>
      </c>
      <c r="U90" s="57">
        <f>('Total Expenditures by County'!U90/'Total Expenditures by County'!U$4)</f>
        <v>0.15334782158749871</v>
      </c>
      <c r="V90" s="57">
        <f>('Total Expenditures by County'!V90/'Total Expenditures by County'!V$4)</f>
        <v>0</v>
      </c>
      <c r="W90" s="57">
        <f>('Total Expenditures by County'!W90/'Total Expenditures by County'!W$4)</f>
        <v>0</v>
      </c>
      <c r="X90" s="57">
        <f>('Total Expenditures by County'!X90/'Total Expenditures by County'!X$4)</f>
        <v>0</v>
      </c>
      <c r="Y90" s="57">
        <f>('Total Expenditures by County'!Y90/'Total Expenditures by County'!Y$4)</f>
        <v>0</v>
      </c>
      <c r="Z90" s="57">
        <f>('Total Expenditures by County'!Z90/'Total Expenditures by County'!Z$4)</f>
        <v>0</v>
      </c>
      <c r="AA90" s="57">
        <f>('Total Expenditures by County'!AA90/'Total Expenditures by County'!AA$4)</f>
        <v>5.1763964720705588E-2</v>
      </c>
      <c r="AB90" s="57">
        <f>('Total Expenditures by County'!AB90/'Total Expenditures by County'!AB$4)</f>
        <v>0</v>
      </c>
      <c r="AC90" s="57">
        <f>('Total Expenditures by County'!AC90/'Total Expenditures by County'!AC$4)</f>
        <v>0</v>
      </c>
      <c r="AD90" s="57">
        <f>('Total Expenditures by County'!AD90/'Total Expenditures by County'!AD$4)</f>
        <v>0</v>
      </c>
      <c r="AE90" s="57">
        <f>('Total Expenditures by County'!AE90/'Total Expenditures by County'!AE$4)</f>
        <v>0</v>
      </c>
      <c r="AF90" s="57">
        <f>('Total Expenditures by County'!AF90/'Total Expenditures by County'!AF$4)</f>
        <v>0</v>
      </c>
      <c r="AG90" s="57">
        <f>('Total Expenditures by County'!AG90/'Total Expenditures by County'!AG$4)</f>
        <v>0</v>
      </c>
      <c r="AH90" s="57">
        <f>('Total Expenditures by County'!AH90/'Total Expenditures by County'!AH$4)</f>
        <v>0</v>
      </c>
      <c r="AI90" s="57">
        <f>('Total Expenditures by County'!AI90/'Total Expenditures by County'!AI$4)</f>
        <v>0</v>
      </c>
      <c r="AJ90" s="57">
        <f>('Total Expenditures by County'!AJ90/'Total Expenditures by County'!AJ$4)</f>
        <v>0</v>
      </c>
      <c r="AK90" s="57">
        <f>('Total Expenditures by County'!AK90/'Total Expenditures by County'!AK$4)</f>
        <v>0</v>
      </c>
      <c r="AL90" s="57">
        <f>('Total Expenditures by County'!AL90/'Total Expenditures by County'!AL$4)</f>
        <v>0</v>
      </c>
      <c r="AM90" s="57">
        <f>('Total Expenditures by County'!AM90/'Total Expenditures by County'!AM$4)</f>
        <v>0</v>
      </c>
      <c r="AN90" s="57">
        <f>('Total Expenditures by County'!AN90/'Total Expenditures by County'!AN$4)</f>
        <v>0</v>
      </c>
      <c r="AO90" s="57">
        <f>('Total Expenditures by County'!AO90/'Total Expenditures by County'!AO$4)</f>
        <v>0</v>
      </c>
      <c r="AP90" s="57">
        <f>('Total Expenditures by County'!AP90/'Total Expenditures by County'!AP$4)</f>
        <v>0</v>
      </c>
      <c r="AQ90" s="57">
        <f>('Total Expenditures by County'!AQ90/'Total Expenditures by County'!AQ$4)</f>
        <v>3.0963790096862589E-2</v>
      </c>
      <c r="AR90" s="57">
        <f>('Total Expenditures by County'!AR90/'Total Expenditures by County'!AR$4)</f>
        <v>0</v>
      </c>
      <c r="AS90" s="57">
        <f>('Total Expenditures by County'!AS90/'Total Expenditures by County'!AS$4)</f>
        <v>0</v>
      </c>
      <c r="AT90" s="57">
        <f>('Total Expenditures by County'!AT90/'Total Expenditures by County'!AT$4)</f>
        <v>0</v>
      </c>
      <c r="AU90" s="57">
        <f>('Total Expenditures by County'!AU90/'Total Expenditures by County'!AU$4)</f>
        <v>0</v>
      </c>
      <c r="AV90" s="57">
        <f>('Total Expenditures by County'!AV90/'Total Expenditures by County'!AV$4)</f>
        <v>0</v>
      </c>
      <c r="AW90" s="57">
        <f>('Total Expenditures by County'!AW90/'Total Expenditures by County'!AW$4)</f>
        <v>0</v>
      </c>
      <c r="AX90" s="57">
        <f>('Total Expenditures by County'!AX90/'Total Expenditures by County'!AX$4)</f>
        <v>0</v>
      </c>
      <c r="AY90" s="57">
        <f>('Total Expenditures by County'!AY90/'Total Expenditures by County'!AY$4)</f>
        <v>0</v>
      </c>
      <c r="AZ90" s="57">
        <f>('Total Expenditures by County'!AZ90/'Total Expenditures by County'!AZ$4)</f>
        <v>0</v>
      </c>
      <c r="BA90" s="57">
        <f>('Total Expenditures by County'!BA90/'Total Expenditures by County'!BA$4)</f>
        <v>0</v>
      </c>
      <c r="BB90" s="57">
        <f>('Total Expenditures by County'!BB90/'Total Expenditures by County'!BB$4)</f>
        <v>0</v>
      </c>
      <c r="BC90" s="57">
        <f>('Total Expenditures by County'!BC90/'Total Expenditures by County'!BC$4)</f>
        <v>0</v>
      </c>
      <c r="BD90" s="57">
        <f>('Total Expenditures by County'!BD90/'Total Expenditures by County'!BD$4)</f>
        <v>0</v>
      </c>
      <c r="BE90" s="57">
        <f>('Total Expenditures by County'!BE90/'Total Expenditures by County'!BE$4)</f>
        <v>0</v>
      </c>
      <c r="BF90" s="57">
        <f>('Total Expenditures by County'!BF90/'Total Expenditures by County'!BF$4)</f>
        <v>0</v>
      </c>
      <c r="BG90" s="57">
        <f>('Total Expenditures by County'!BG90/'Total Expenditures by County'!BG$4)</f>
        <v>0</v>
      </c>
      <c r="BH90" s="57">
        <f>('Total Expenditures by County'!BH90/'Total Expenditures by County'!BH$4)</f>
        <v>0</v>
      </c>
      <c r="BI90" s="57">
        <f>('Total Expenditures by County'!BI90/'Total Expenditures by County'!BI$4)</f>
        <v>0</v>
      </c>
      <c r="BJ90" s="57">
        <f>('Total Expenditures by County'!BJ90/'Total Expenditures by County'!BJ$4)</f>
        <v>0</v>
      </c>
      <c r="BK90" s="57">
        <f>('Total Expenditures by County'!BK90/'Total Expenditures by County'!BK$4)</f>
        <v>0</v>
      </c>
      <c r="BL90" s="57">
        <f>('Total Expenditures by County'!BL90/'Total Expenditures by County'!BL$4)</f>
        <v>0</v>
      </c>
      <c r="BM90" s="57">
        <f>('Total Expenditures by County'!BM90/'Total Expenditures by County'!BM$4)</f>
        <v>0</v>
      </c>
      <c r="BN90" s="57">
        <f>('Total Expenditures by County'!BN90/'Total Expenditures by County'!BN$4)</f>
        <v>0</v>
      </c>
      <c r="BO90" s="57">
        <f>('Total Expenditures by County'!BO90/'Total Expenditures by County'!BO$4)</f>
        <v>0</v>
      </c>
      <c r="BP90" s="57">
        <f>('Total Expenditures by County'!BP90/'Total Expenditures by County'!BP$4)</f>
        <v>0</v>
      </c>
      <c r="BQ90" s="58">
        <f>('Total Expenditures by County'!BQ90/'Total Expenditures by County'!BQ$4)</f>
        <v>0</v>
      </c>
    </row>
    <row r="91" spans="1:69" x14ac:dyDescent="0.25">
      <c r="A91" s="10"/>
      <c r="B91" s="11">
        <v>619</v>
      </c>
      <c r="C91" s="12" t="s">
        <v>169</v>
      </c>
      <c r="D91" s="57">
        <f>('Total Expenditures by County'!D91/'Total Expenditures by County'!D$4)</f>
        <v>0</v>
      </c>
      <c r="E91" s="57">
        <f>('Total Expenditures by County'!E91/'Total Expenditures by County'!E$4)</f>
        <v>0</v>
      </c>
      <c r="F91" s="57">
        <f>('Total Expenditures by County'!F91/'Total Expenditures by County'!F$4)</f>
        <v>0</v>
      </c>
      <c r="G91" s="57">
        <f>('Total Expenditures by County'!G91/'Total Expenditures by County'!G$4)</f>
        <v>0</v>
      </c>
      <c r="H91" s="57">
        <f>('Total Expenditures by County'!H91/'Total Expenditures by County'!H$4)</f>
        <v>0</v>
      </c>
      <c r="I91" s="57">
        <f>('Total Expenditures by County'!I91/'Total Expenditures by County'!I$4)</f>
        <v>0</v>
      </c>
      <c r="J91" s="57">
        <f>('Total Expenditures by County'!J91/'Total Expenditures by County'!J$4)</f>
        <v>0</v>
      </c>
      <c r="K91" s="57">
        <f>('Total Expenditures by County'!K91/'Total Expenditures by County'!K$4)</f>
        <v>0</v>
      </c>
      <c r="L91" s="57">
        <f>('Total Expenditures by County'!L91/'Total Expenditures by County'!L$4)</f>
        <v>0</v>
      </c>
      <c r="M91" s="57">
        <f>('Total Expenditures by County'!M91/'Total Expenditures by County'!M$4)</f>
        <v>0</v>
      </c>
      <c r="N91" s="57">
        <f>('Total Expenditures by County'!N91/'Total Expenditures by County'!N$4)</f>
        <v>0</v>
      </c>
      <c r="O91" s="57">
        <f>('Total Expenditures by County'!O91/'Total Expenditures by County'!O$4)</f>
        <v>0</v>
      </c>
      <c r="P91" s="57">
        <f>('Total Expenditures by County'!P91/'Total Expenditures by County'!P$4)</f>
        <v>0</v>
      </c>
      <c r="Q91" s="57">
        <f>('Total Expenditures by County'!Q91/'Total Expenditures by County'!Q$4)</f>
        <v>0</v>
      </c>
      <c r="R91" s="57">
        <f>('Total Expenditures by County'!R91/'Total Expenditures by County'!R$4)</f>
        <v>0</v>
      </c>
      <c r="S91" s="57">
        <f>('Total Expenditures by County'!S91/'Total Expenditures by County'!S$4)</f>
        <v>0</v>
      </c>
      <c r="T91" s="57">
        <f>('Total Expenditures by County'!T91/'Total Expenditures by County'!T$4)</f>
        <v>0</v>
      </c>
      <c r="U91" s="57">
        <f>('Total Expenditures by County'!U91/'Total Expenditures by County'!U$4)</f>
        <v>0</v>
      </c>
      <c r="V91" s="57">
        <f>('Total Expenditures by County'!V91/'Total Expenditures by County'!V$4)</f>
        <v>0</v>
      </c>
      <c r="W91" s="57">
        <f>('Total Expenditures by County'!W91/'Total Expenditures by County'!W$4)</f>
        <v>0</v>
      </c>
      <c r="X91" s="57">
        <f>('Total Expenditures by County'!X91/'Total Expenditures by County'!X$4)</f>
        <v>0</v>
      </c>
      <c r="Y91" s="57">
        <f>('Total Expenditures by County'!Y91/'Total Expenditures by County'!Y$4)</f>
        <v>0</v>
      </c>
      <c r="Z91" s="57">
        <f>('Total Expenditures by County'!Z91/'Total Expenditures by County'!Z$4)</f>
        <v>0</v>
      </c>
      <c r="AA91" s="57">
        <f>('Total Expenditures by County'!AA91/'Total Expenditures by County'!AA$4)</f>
        <v>0</v>
      </c>
      <c r="AB91" s="57">
        <f>('Total Expenditures by County'!AB91/'Total Expenditures by County'!AB$4)</f>
        <v>0</v>
      </c>
      <c r="AC91" s="57">
        <f>('Total Expenditures by County'!AC91/'Total Expenditures by County'!AC$4)</f>
        <v>0</v>
      </c>
      <c r="AD91" s="57">
        <f>('Total Expenditures by County'!AD91/'Total Expenditures by County'!AD$4)</f>
        <v>0</v>
      </c>
      <c r="AE91" s="57">
        <f>('Total Expenditures by County'!AE91/'Total Expenditures by County'!AE$4)</f>
        <v>0</v>
      </c>
      <c r="AF91" s="57">
        <f>('Total Expenditures by County'!AF91/'Total Expenditures by County'!AF$4)</f>
        <v>0</v>
      </c>
      <c r="AG91" s="57">
        <f>('Total Expenditures by County'!AG91/'Total Expenditures by County'!AG$4)</f>
        <v>0</v>
      </c>
      <c r="AH91" s="57">
        <f>('Total Expenditures by County'!AH91/'Total Expenditures by County'!AH$4)</f>
        <v>0</v>
      </c>
      <c r="AI91" s="57">
        <f>('Total Expenditures by County'!AI91/'Total Expenditures by County'!AI$4)</f>
        <v>0</v>
      </c>
      <c r="AJ91" s="57">
        <f>('Total Expenditures by County'!AJ91/'Total Expenditures by County'!AJ$4)</f>
        <v>0</v>
      </c>
      <c r="AK91" s="57">
        <f>('Total Expenditures by County'!AK91/'Total Expenditures by County'!AK$4)</f>
        <v>0</v>
      </c>
      <c r="AL91" s="57">
        <f>('Total Expenditures by County'!AL91/'Total Expenditures by County'!AL$4)</f>
        <v>0.37897223696839083</v>
      </c>
      <c r="AM91" s="57">
        <f>('Total Expenditures by County'!AM91/'Total Expenditures by County'!AM$4)</f>
        <v>0</v>
      </c>
      <c r="AN91" s="57">
        <f>('Total Expenditures by County'!AN91/'Total Expenditures by County'!AN$4)</f>
        <v>0</v>
      </c>
      <c r="AO91" s="57">
        <f>('Total Expenditures by County'!AO91/'Total Expenditures by County'!AO$4)</f>
        <v>0</v>
      </c>
      <c r="AP91" s="57">
        <f>('Total Expenditures by County'!AP91/'Total Expenditures by County'!AP$4)</f>
        <v>0</v>
      </c>
      <c r="AQ91" s="57">
        <f>('Total Expenditures by County'!AQ91/'Total Expenditures by County'!AQ$4)</f>
        <v>0</v>
      </c>
      <c r="AR91" s="57">
        <f>('Total Expenditures by County'!AR91/'Total Expenditures by County'!AR$4)</f>
        <v>0</v>
      </c>
      <c r="AS91" s="57">
        <f>('Total Expenditures by County'!AS91/'Total Expenditures by County'!AS$4)</f>
        <v>0</v>
      </c>
      <c r="AT91" s="57">
        <f>('Total Expenditures by County'!AT91/'Total Expenditures by County'!AT$4)</f>
        <v>0</v>
      </c>
      <c r="AU91" s="57">
        <f>('Total Expenditures by County'!AU91/'Total Expenditures by County'!AU$4)</f>
        <v>0</v>
      </c>
      <c r="AV91" s="57">
        <f>('Total Expenditures by County'!AV91/'Total Expenditures by County'!AV$4)</f>
        <v>0</v>
      </c>
      <c r="AW91" s="57">
        <f>('Total Expenditures by County'!AW91/'Total Expenditures by County'!AW$4)</f>
        <v>0</v>
      </c>
      <c r="AX91" s="57">
        <f>('Total Expenditures by County'!AX91/'Total Expenditures by County'!AX$4)</f>
        <v>0</v>
      </c>
      <c r="AY91" s="57">
        <f>('Total Expenditures by County'!AY91/'Total Expenditures by County'!AY$4)</f>
        <v>0</v>
      </c>
      <c r="AZ91" s="57">
        <f>('Total Expenditures by County'!AZ91/'Total Expenditures by County'!AZ$4)</f>
        <v>0</v>
      </c>
      <c r="BA91" s="57">
        <f>('Total Expenditures by County'!BA91/'Total Expenditures by County'!BA$4)</f>
        <v>0</v>
      </c>
      <c r="BB91" s="57">
        <f>('Total Expenditures by County'!BB91/'Total Expenditures by County'!BB$4)</f>
        <v>0</v>
      </c>
      <c r="BC91" s="57">
        <f>('Total Expenditures by County'!BC91/'Total Expenditures by County'!BC$4)</f>
        <v>0</v>
      </c>
      <c r="BD91" s="57">
        <f>('Total Expenditures by County'!BD91/'Total Expenditures by County'!BD$4)</f>
        <v>0</v>
      </c>
      <c r="BE91" s="57">
        <f>('Total Expenditures by County'!BE91/'Total Expenditures by County'!BE$4)</f>
        <v>0</v>
      </c>
      <c r="BF91" s="57">
        <f>('Total Expenditures by County'!BF91/'Total Expenditures by County'!BF$4)</f>
        <v>0</v>
      </c>
      <c r="BG91" s="57">
        <f>('Total Expenditures by County'!BG91/'Total Expenditures by County'!BG$4)</f>
        <v>0</v>
      </c>
      <c r="BH91" s="57">
        <f>('Total Expenditures by County'!BH91/'Total Expenditures by County'!BH$4)</f>
        <v>0</v>
      </c>
      <c r="BI91" s="57">
        <f>('Total Expenditures by County'!BI91/'Total Expenditures by County'!BI$4)</f>
        <v>0</v>
      </c>
      <c r="BJ91" s="57">
        <f>('Total Expenditures by County'!BJ91/'Total Expenditures by County'!BJ$4)</f>
        <v>0</v>
      </c>
      <c r="BK91" s="57">
        <f>('Total Expenditures by County'!BK91/'Total Expenditures by County'!BK$4)</f>
        <v>0</v>
      </c>
      <c r="BL91" s="57">
        <f>('Total Expenditures by County'!BL91/'Total Expenditures by County'!BL$4)</f>
        <v>0</v>
      </c>
      <c r="BM91" s="57">
        <f>('Total Expenditures by County'!BM91/'Total Expenditures by County'!BM$4)</f>
        <v>0</v>
      </c>
      <c r="BN91" s="57">
        <f>('Total Expenditures by County'!BN91/'Total Expenditures by County'!BN$4)</f>
        <v>0</v>
      </c>
      <c r="BO91" s="57">
        <f>('Total Expenditures by County'!BO91/'Total Expenditures by County'!BO$4)</f>
        <v>0</v>
      </c>
      <c r="BP91" s="57">
        <f>('Total Expenditures by County'!BP91/'Total Expenditures by County'!BP$4)</f>
        <v>0</v>
      </c>
      <c r="BQ91" s="58">
        <f>('Total Expenditures by County'!BQ91/'Total Expenditures by County'!BQ$4)</f>
        <v>0</v>
      </c>
    </row>
    <row r="92" spans="1:69" x14ac:dyDescent="0.25">
      <c r="A92" s="10"/>
      <c r="B92" s="11">
        <v>621</v>
      </c>
      <c r="C92" s="12" t="s">
        <v>223</v>
      </c>
      <c r="D92" s="57">
        <f>('Total Expenditures by County'!D92/'Total Expenditures by County'!D$4)</f>
        <v>0</v>
      </c>
      <c r="E92" s="57">
        <f>('Total Expenditures by County'!E92/'Total Expenditures by County'!E$4)</f>
        <v>0</v>
      </c>
      <c r="F92" s="57">
        <f>('Total Expenditures by County'!F92/'Total Expenditures by County'!F$4)</f>
        <v>0</v>
      </c>
      <c r="G92" s="57">
        <f>('Total Expenditures by County'!G92/'Total Expenditures by County'!G$4)</f>
        <v>0</v>
      </c>
      <c r="H92" s="57">
        <f>('Total Expenditures by County'!H92/'Total Expenditures by County'!H$4)</f>
        <v>0</v>
      </c>
      <c r="I92" s="57">
        <f>('Total Expenditures by County'!I92/'Total Expenditures by County'!I$4)</f>
        <v>0</v>
      </c>
      <c r="J92" s="57">
        <f>('Total Expenditures by County'!J92/'Total Expenditures by County'!J$4)</f>
        <v>0</v>
      </c>
      <c r="K92" s="57">
        <f>('Total Expenditures by County'!K92/'Total Expenditures by County'!K$4)</f>
        <v>0</v>
      </c>
      <c r="L92" s="57">
        <f>('Total Expenditures by County'!L92/'Total Expenditures by County'!L$4)</f>
        <v>0</v>
      </c>
      <c r="M92" s="57">
        <f>('Total Expenditures by County'!M92/'Total Expenditures by County'!M$4)</f>
        <v>0</v>
      </c>
      <c r="N92" s="57">
        <f>('Total Expenditures by County'!N92/'Total Expenditures by County'!N$4)</f>
        <v>0</v>
      </c>
      <c r="O92" s="57">
        <f>('Total Expenditures by County'!O92/'Total Expenditures by County'!O$4)</f>
        <v>0</v>
      </c>
      <c r="P92" s="57">
        <f>('Total Expenditures by County'!P92/'Total Expenditures by County'!P$4)</f>
        <v>0</v>
      </c>
      <c r="Q92" s="57">
        <f>('Total Expenditures by County'!Q92/'Total Expenditures by County'!Q$4)</f>
        <v>0</v>
      </c>
      <c r="R92" s="57">
        <f>('Total Expenditures by County'!R92/'Total Expenditures by County'!R$4)</f>
        <v>0</v>
      </c>
      <c r="S92" s="57">
        <f>('Total Expenditures by County'!S92/'Total Expenditures by County'!S$4)</f>
        <v>0</v>
      </c>
      <c r="T92" s="57">
        <f>('Total Expenditures by County'!T92/'Total Expenditures by County'!T$4)</f>
        <v>0</v>
      </c>
      <c r="U92" s="57">
        <f>('Total Expenditures by County'!U92/'Total Expenditures by County'!U$4)</f>
        <v>0</v>
      </c>
      <c r="V92" s="57">
        <f>('Total Expenditures by County'!V92/'Total Expenditures by County'!V$4)</f>
        <v>3.4622602292297642</v>
      </c>
      <c r="W92" s="57">
        <f>('Total Expenditures by County'!W92/'Total Expenditures by County'!W$4)</f>
        <v>0</v>
      </c>
      <c r="X92" s="57">
        <f>('Total Expenditures by County'!X92/'Total Expenditures by County'!X$4)</f>
        <v>0</v>
      </c>
      <c r="Y92" s="57">
        <f>('Total Expenditures by County'!Y92/'Total Expenditures by County'!Y$4)</f>
        <v>0</v>
      </c>
      <c r="Z92" s="57">
        <f>('Total Expenditures by County'!Z92/'Total Expenditures by County'!Z$4)</f>
        <v>0</v>
      </c>
      <c r="AA92" s="57">
        <f>('Total Expenditures by County'!AA92/'Total Expenditures by County'!AA$4)</f>
        <v>0</v>
      </c>
      <c r="AB92" s="57">
        <f>('Total Expenditures by County'!AB92/'Total Expenditures by County'!AB$4)</f>
        <v>0</v>
      </c>
      <c r="AC92" s="57">
        <f>('Total Expenditures by County'!AC92/'Total Expenditures by County'!AC$4)</f>
        <v>0</v>
      </c>
      <c r="AD92" s="57">
        <f>('Total Expenditures by County'!AD92/'Total Expenditures by County'!AD$4)</f>
        <v>0</v>
      </c>
      <c r="AE92" s="57">
        <f>('Total Expenditures by County'!AE92/'Total Expenditures by County'!AE$4)</f>
        <v>0</v>
      </c>
      <c r="AF92" s="57">
        <f>('Total Expenditures by County'!AF92/'Total Expenditures by County'!AF$4)</f>
        <v>0</v>
      </c>
      <c r="AG92" s="57">
        <f>('Total Expenditures by County'!AG92/'Total Expenditures by County'!AG$4)</f>
        <v>0</v>
      </c>
      <c r="AH92" s="57">
        <f>('Total Expenditures by County'!AH92/'Total Expenditures by County'!AH$4)</f>
        <v>0</v>
      </c>
      <c r="AI92" s="57">
        <f>('Total Expenditures by County'!AI92/'Total Expenditures by County'!AI$4)</f>
        <v>0</v>
      </c>
      <c r="AJ92" s="57">
        <f>('Total Expenditures by County'!AJ92/'Total Expenditures by County'!AJ$4)</f>
        <v>0</v>
      </c>
      <c r="AK92" s="57">
        <f>('Total Expenditures by County'!AK92/'Total Expenditures by County'!AK$4)</f>
        <v>0</v>
      </c>
      <c r="AL92" s="57">
        <f>('Total Expenditures by County'!AL92/'Total Expenditures by County'!AL$4)</f>
        <v>0</v>
      </c>
      <c r="AM92" s="57">
        <f>('Total Expenditures by County'!AM92/'Total Expenditures by County'!AM$4)</f>
        <v>0</v>
      </c>
      <c r="AN92" s="57">
        <f>('Total Expenditures by County'!AN92/'Total Expenditures by County'!AN$4)</f>
        <v>0</v>
      </c>
      <c r="AO92" s="57">
        <f>('Total Expenditures by County'!AO92/'Total Expenditures by County'!AO$4)</f>
        <v>0</v>
      </c>
      <c r="AP92" s="57">
        <f>('Total Expenditures by County'!AP92/'Total Expenditures by County'!AP$4)</f>
        <v>0</v>
      </c>
      <c r="AQ92" s="57">
        <f>('Total Expenditures by County'!AQ92/'Total Expenditures by County'!AQ$4)</f>
        <v>0</v>
      </c>
      <c r="AR92" s="57">
        <f>('Total Expenditures by County'!AR92/'Total Expenditures by County'!AR$4)</f>
        <v>0</v>
      </c>
      <c r="AS92" s="57">
        <f>('Total Expenditures by County'!AS92/'Total Expenditures by County'!AS$4)</f>
        <v>0</v>
      </c>
      <c r="AT92" s="57">
        <f>('Total Expenditures by County'!AT92/'Total Expenditures by County'!AT$4)</f>
        <v>0</v>
      </c>
      <c r="AU92" s="57">
        <f>('Total Expenditures by County'!AU92/'Total Expenditures by County'!AU$4)</f>
        <v>0</v>
      </c>
      <c r="AV92" s="57">
        <f>('Total Expenditures by County'!AV92/'Total Expenditures by County'!AV$4)</f>
        <v>0</v>
      </c>
      <c r="AW92" s="57">
        <f>('Total Expenditures by County'!AW92/'Total Expenditures by County'!AW$4)</f>
        <v>0</v>
      </c>
      <c r="AX92" s="57">
        <f>('Total Expenditures by County'!AX92/'Total Expenditures by County'!AX$4)</f>
        <v>0</v>
      </c>
      <c r="AY92" s="57">
        <f>('Total Expenditures by County'!AY92/'Total Expenditures by County'!AY$4)</f>
        <v>0</v>
      </c>
      <c r="AZ92" s="57">
        <f>('Total Expenditures by County'!AZ92/'Total Expenditures by County'!AZ$4)</f>
        <v>0</v>
      </c>
      <c r="BA92" s="57">
        <f>('Total Expenditures by County'!BA92/'Total Expenditures by County'!BA$4)</f>
        <v>0</v>
      </c>
      <c r="BB92" s="57">
        <f>('Total Expenditures by County'!BB92/'Total Expenditures by County'!BB$4)</f>
        <v>0</v>
      </c>
      <c r="BC92" s="57">
        <f>('Total Expenditures by County'!BC92/'Total Expenditures by County'!BC$4)</f>
        <v>0</v>
      </c>
      <c r="BD92" s="57">
        <f>('Total Expenditures by County'!BD92/'Total Expenditures by County'!BD$4)</f>
        <v>0</v>
      </c>
      <c r="BE92" s="57">
        <f>('Total Expenditures by County'!BE92/'Total Expenditures by County'!BE$4)</f>
        <v>0</v>
      </c>
      <c r="BF92" s="57">
        <f>('Total Expenditures by County'!BF92/'Total Expenditures by County'!BF$4)</f>
        <v>0</v>
      </c>
      <c r="BG92" s="57">
        <f>('Total Expenditures by County'!BG92/'Total Expenditures by County'!BG$4)</f>
        <v>0</v>
      </c>
      <c r="BH92" s="57">
        <f>('Total Expenditures by County'!BH92/'Total Expenditures by County'!BH$4)</f>
        <v>0</v>
      </c>
      <c r="BI92" s="57">
        <f>('Total Expenditures by County'!BI92/'Total Expenditures by County'!BI$4)</f>
        <v>0</v>
      </c>
      <c r="BJ92" s="57">
        <f>('Total Expenditures by County'!BJ92/'Total Expenditures by County'!BJ$4)</f>
        <v>0</v>
      </c>
      <c r="BK92" s="57">
        <f>('Total Expenditures by County'!BK92/'Total Expenditures by County'!BK$4)</f>
        <v>0</v>
      </c>
      <c r="BL92" s="57">
        <f>('Total Expenditures by County'!BL92/'Total Expenditures by County'!BL$4)</f>
        <v>0</v>
      </c>
      <c r="BM92" s="57">
        <f>('Total Expenditures by County'!BM92/'Total Expenditures by County'!BM$4)</f>
        <v>0</v>
      </c>
      <c r="BN92" s="57">
        <f>('Total Expenditures by County'!BN92/'Total Expenditures by County'!BN$4)</f>
        <v>0</v>
      </c>
      <c r="BO92" s="57">
        <f>('Total Expenditures by County'!BO92/'Total Expenditures by County'!BO$4)</f>
        <v>0</v>
      </c>
      <c r="BP92" s="57">
        <f>('Total Expenditures by County'!BP92/'Total Expenditures by County'!BP$4)</f>
        <v>0</v>
      </c>
      <c r="BQ92" s="58">
        <f>('Total Expenditures by County'!BQ92/'Total Expenditures by County'!BQ$4)</f>
        <v>0</v>
      </c>
    </row>
    <row r="93" spans="1:69" x14ac:dyDescent="0.25">
      <c r="A93" s="10"/>
      <c r="B93" s="11">
        <v>622</v>
      </c>
      <c r="C93" s="12" t="s">
        <v>170</v>
      </c>
      <c r="D93" s="57">
        <f>('Total Expenditures by County'!D93/'Total Expenditures by County'!D$4)</f>
        <v>2.0836350939413792</v>
      </c>
      <c r="E93" s="57">
        <f>('Total Expenditures by County'!E93/'Total Expenditures by County'!E$4)</f>
        <v>0</v>
      </c>
      <c r="F93" s="57">
        <f>('Total Expenditures by County'!F93/'Total Expenditures by County'!F$4)</f>
        <v>0.14756217183082337</v>
      </c>
      <c r="G93" s="57">
        <f>('Total Expenditures by County'!G93/'Total Expenditures by County'!G$4)</f>
        <v>0.23496887586964482</v>
      </c>
      <c r="H93" s="57">
        <f>('Total Expenditures by County'!H93/'Total Expenditures by County'!H$4)</f>
        <v>1.0128321530173718</v>
      </c>
      <c r="I93" s="57">
        <f>('Total Expenditures by County'!I93/'Total Expenditures by County'!I$4)</f>
        <v>0</v>
      </c>
      <c r="J93" s="57">
        <f>('Total Expenditures by County'!J93/'Total Expenditures by County'!J$4)</f>
        <v>0</v>
      </c>
      <c r="K93" s="57">
        <f>('Total Expenditures by County'!K93/'Total Expenditures by County'!K$4)</f>
        <v>0</v>
      </c>
      <c r="L93" s="57">
        <f>('Total Expenditures by County'!L93/'Total Expenditures by County'!L$4)</f>
        <v>0.62878000862184724</v>
      </c>
      <c r="M93" s="57">
        <f>('Total Expenditures by County'!M93/'Total Expenditures by County'!M$4)</f>
        <v>1.5990550336103977</v>
      </c>
      <c r="N93" s="57">
        <f>('Total Expenditures by County'!N93/'Total Expenditures by County'!N$4)</f>
        <v>0</v>
      </c>
      <c r="O93" s="57">
        <f>('Total Expenditures by County'!O93/'Total Expenditures by County'!O$4)</f>
        <v>0</v>
      </c>
      <c r="P93" s="57">
        <f>('Total Expenditures by County'!P93/'Total Expenditures by County'!P$4)</f>
        <v>0</v>
      </c>
      <c r="Q93" s="57">
        <f>('Total Expenditures by County'!Q93/'Total Expenditures by County'!Q$4)</f>
        <v>0</v>
      </c>
      <c r="R93" s="57">
        <f>('Total Expenditures by County'!R93/'Total Expenditures by County'!R$4)</f>
        <v>1.2112860977898248</v>
      </c>
      <c r="S93" s="57">
        <f>('Total Expenditures by County'!S93/'Total Expenditures by County'!S$4)</f>
        <v>0</v>
      </c>
      <c r="T93" s="57">
        <f>('Total Expenditures by County'!T93/'Total Expenditures by County'!T$4)</f>
        <v>0</v>
      </c>
      <c r="U93" s="57">
        <f>('Total Expenditures by County'!U93/'Total Expenditures by County'!U$4)</f>
        <v>0</v>
      </c>
      <c r="V93" s="57">
        <f>('Total Expenditures by County'!V93/'Total Expenditures by County'!V$4)</f>
        <v>0</v>
      </c>
      <c r="W93" s="57">
        <f>('Total Expenditures by County'!W93/'Total Expenditures by County'!W$4)</f>
        <v>0</v>
      </c>
      <c r="X93" s="57">
        <f>('Total Expenditures by County'!X93/'Total Expenditures by County'!X$4)</f>
        <v>0</v>
      </c>
      <c r="Y93" s="57">
        <f>('Total Expenditures by County'!Y93/'Total Expenditures by County'!Y$4)</f>
        <v>0</v>
      </c>
      <c r="Z93" s="57">
        <f>('Total Expenditures by County'!Z93/'Total Expenditures by County'!Z$4)</f>
        <v>0</v>
      </c>
      <c r="AA93" s="57">
        <f>('Total Expenditures by County'!AA93/'Total Expenditures by County'!AA$4)</f>
        <v>0</v>
      </c>
      <c r="AB93" s="57">
        <f>('Total Expenditures by County'!AB93/'Total Expenditures by County'!AB$4)</f>
        <v>0</v>
      </c>
      <c r="AC93" s="57">
        <f>('Total Expenditures by County'!AC93/'Total Expenditures by County'!AC$4)</f>
        <v>0</v>
      </c>
      <c r="AD93" s="57">
        <f>('Total Expenditures by County'!AD93/'Total Expenditures by County'!AD$4)</f>
        <v>0.79400903616048424</v>
      </c>
      <c r="AE93" s="57">
        <f>('Total Expenditures by County'!AE93/'Total Expenditures by County'!AE$4)</f>
        <v>0</v>
      </c>
      <c r="AF93" s="57">
        <f>('Total Expenditures by County'!AF93/'Total Expenditures by County'!AF$4)</f>
        <v>0</v>
      </c>
      <c r="AG93" s="57">
        <f>('Total Expenditures by County'!AG93/'Total Expenditures by County'!AG$4)</f>
        <v>2.4773078600023781E-3</v>
      </c>
      <c r="AH93" s="57">
        <f>('Total Expenditures by County'!AH93/'Total Expenditures by County'!AH$4)</f>
        <v>0</v>
      </c>
      <c r="AI93" s="57">
        <f>('Total Expenditures by County'!AI93/'Total Expenditures by County'!AI$4)</f>
        <v>0</v>
      </c>
      <c r="AJ93" s="57">
        <f>('Total Expenditures by County'!AJ93/'Total Expenditures by County'!AJ$4)</f>
        <v>0</v>
      </c>
      <c r="AK93" s="57">
        <f>('Total Expenditures by County'!AK93/'Total Expenditures by County'!AK$4)</f>
        <v>0</v>
      </c>
      <c r="AL93" s="57">
        <f>('Total Expenditures by County'!AL93/'Total Expenditures by County'!AL$4)</f>
        <v>8.0367595616696486E-2</v>
      </c>
      <c r="AM93" s="57">
        <f>('Total Expenditures by County'!AM93/'Total Expenditures by County'!AM$4)</f>
        <v>0</v>
      </c>
      <c r="AN93" s="57">
        <f>('Total Expenditures by County'!AN93/'Total Expenditures by County'!AN$4)</f>
        <v>0</v>
      </c>
      <c r="AO93" s="57">
        <f>('Total Expenditures by County'!AO93/'Total Expenditures by County'!AO$4)</f>
        <v>0</v>
      </c>
      <c r="AP93" s="57">
        <f>('Total Expenditures by County'!AP93/'Total Expenditures by County'!AP$4)</f>
        <v>1.5686992963753885</v>
      </c>
      <c r="AQ93" s="57">
        <f>('Total Expenditures by County'!AQ93/'Total Expenditures by County'!AQ$4)</f>
        <v>0.43895019123400886</v>
      </c>
      <c r="AR93" s="57">
        <f>('Total Expenditures by County'!AR93/'Total Expenditures by County'!AR$4)</f>
        <v>0</v>
      </c>
      <c r="AS93" s="57">
        <f>('Total Expenditures by County'!AS93/'Total Expenditures by County'!AS$4)</f>
        <v>0.14262487311289579</v>
      </c>
      <c r="AT93" s="57">
        <f>('Total Expenditures by County'!AT93/'Total Expenditures by County'!AT$4)</f>
        <v>5.3174675902218151</v>
      </c>
      <c r="AU93" s="57">
        <f>('Total Expenditures by County'!AU93/'Total Expenditures by County'!AU$4)</f>
        <v>0</v>
      </c>
      <c r="AV93" s="57">
        <f>('Total Expenditures by County'!AV93/'Total Expenditures by County'!AV$4)</f>
        <v>0.85215062168443656</v>
      </c>
      <c r="AW93" s="57">
        <f>('Total Expenditures by County'!AW93/'Total Expenditures by County'!AW$4)</f>
        <v>0</v>
      </c>
      <c r="AX93" s="57">
        <f>('Total Expenditures by County'!AX93/'Total Expenditures by County'!AX$4)</f>
        <v>0.64675789446788401</v>
      </c>
      <c r="AY93" s="57">
        <f>('Total Expenditures by County'!AY93/'Total Expenditures by County'!AY$4)</f>
        <v>1.1155623737136222</v>
      </c>
      <c r="AZ93" s="57">
        <f>('Total Expenditures by County'!AZ93/'Total Expenditures by County'!AZ$4)</f>
        <v>0.54587690082173967</v>
      </c>
      <c r="BA93" s="57">
        <f>('Total Expenditures by County'!BA93/'Total Expenditures by County'!BA$4)</f>
        <v>0</v>
      </c>
      <c r="BB93" s="57">
        <f>('Total Expenditures by County'!BB93/'Total Expenditures by County'!BB$4)</f>
        <v>0.63392527389729425</v>
      </c>
      <c r="BC93" s="57">
        <f>('Total Expenditures by County'!BC93/'Total Expenditures by County'!BC$4)</f>
        <v>0.730660356495201</v>
      </c>
      <c r="BD93" s="57">
        <f>('Total Expenditures by County'!BD93/'Total Expenditures by County'!BD$4)</f>
        <v>2.8459096157017978</v>
      </c>
      <c r="BE93" s="57">
        <f>('Total Expenditures by County'!BE93/'Total Expenditures by County'!BE$4)</f>
        <v>0</v>
      </c>
      <c r="BF93" s="57">
        <f>('Total Expenditures by County'!BF93/'Total Expenditures by County'!BF$4)</f>
        <v>0</v>
      </c>
      <c r="BG93" s="57">
        <f>('Total Expenditures by County'!BG93/'Total Expenditures by County'!BG$4)</f>
        <v>0</v>
      </c>
      <c r="BH93" s="57">
        <f>('Total Expenditures by County'!BH93/'Total Expenditures by County'!BH$4)</f>
        <v>2.6591216302379554</v>
      </c>
      <c r="BI93" s="57">
        <f>('Total Expenditures by County'!BI93/'Total Expenditures by County'!BI$4)</f>
        <v>8.0658744691275513E-2</v>
      </c>
      <c r="BJ93" s="57">
        <f>('Total Expenditures by County'!BJ93/'Total Expenditures by County'!BJ$4)</f>
        <v>0</v>
      </c>
      <c r="BK93" s="57">
        <f>('Total Expenditures by County'!BK93/'Total Expenditures by County'!BK$4)</f>
        <v>0</v>
      </c>
      <c r="BL93" s="57">
        <f>('Total Expenditures by County'!BL93/'Total Expenditures by County'!BL$4)</f>
        <v>0</v>
      </c>
      <c r="BM93" s="57">
        <f>('Total Expenditures by County'!BM93/'Total Expenditures by County'!BM$4)</f>
        <v>0</v>
      </c>
      <c r="BN93" s="57">
        <f>('Total Expenditures by County'!BN93/'Total Expenditures by County'!BN$4)</f>
        <v>0.67112639913495553</v>
      </c>
      <c r="BO93" s="57">
        <f>('Total Expenditures by County'!BO93/'Total Expenditures by County'!BO$4)</f>
        <v>0</v>
      </c>
      <c r="BP93" s="57">
        <f>('Total Expenditures by County'!BP93/'Total Expenditures by County'!BP$4)</f>
        <v>0</v>
      </c>
      <c r="BQ93" s="58">
        <f>('Total Expenditures by County'!BQ93/'Total Expenditures by County'!BQ$4)</f>
        <v>0</v>
      </c>
    </row>
    <row r="94" spans="1:69" x14ac:dyDescent="0.25">
      <c r="A94" s="10"/>
      <c r="B94" s="11">
        <v>623</v>
      </c>
      <c r="C94" s="12" t="s">
        <v>171</v>
      </c>
      <c r="D94" s="57">
        <f>('Total Expenditures by County'!D94/'Total Expenditures by County'!D$4)</f>
        <v>6.2087542615921194</v>
      </c>
      <c r="E94" s="57">
        <f>('Total Expenditures by County'!E94/'Total Expenditures by County'!E$4)</f>
        <v>0</v>
      </c>
      <c r="F94" s="57">
        <f>('Total Expenditures by County'!F94/'Total Expenditures by County'!F$4)</f>
        <v>0.39927297905487275</v>
      </c>
      <c r="G94" s="57">
        <f>('Total Expenditures by County'!G94/'Total Expenditures by County'!G$4)</f>
        <v>0</v>
      </c>
      <c r="H94" s="57">
        <f>('Total Expenditures by County'!H94/'Total Expenditures by County'!H$4)</f>
        <v>0</v>
      </c>
      <c r="I94" s="57">
        <f>('Total Expenditures by County'!I94/'Total Expenditures by County'!I$4)</f>
        <v>0</v>
      </c>
      <c r="J94" s="57">
        <f>('Total Expenditures by County'!J94/'Total Expenditures by County'!J$4)</f>
        <v>0</v>
      </c>
      <c r="K94" s="57">
        <f>('Total Expenditures by County'!K94/'Total Expenditures by County'!K$4)</f>
        <v>2.9972239007783847</v>
      </c>
      <c r="L94" s="57">
        <f>('Total Expenditures by County'!L94/'Total Expenditures by County'!L$4)</f>
        <v>0</v>
      </c>
      <c r="M94" s="57">
        <f>('Total Expenditures by County'!M94/'Total Expenditures by County'!M$4)</f>
        <v>0</v>
      </c>
      <c r="N94" s="57">
        <f>('Total Expenditures by County'!N94/'Total Expenditures by County'!N$4)</f>
        <v>0</v>
      </c>
      <c r="O94" s="57">
        <f>('Total Expenditures by County'!O94/'Total Expenditures by County'!O$4)</f>
        <v>0</v>
      </c>
      <c r="P94" s="57">
        <f>('Total Expenditures by County'!P94/'Total Expenditures by County'!P$4)</f>
        <v>0</v>
      </c>
      <c r="Q94" s="57">
        <f>('Total Expenditures by County'!Q94/'Total Expenditures by County'!Q$4)</f>
        <v>0</v>
      </c>
      <c r="R94" s="57">
        <f>('Total Expenditures by County'!R94/'Total Expenditures by County'!R$4)</f>
        <v>0</v>
      </c>
      <c r="S94" s="57">
        <f>('Total Expenditures by County'!S94/'Total Expenditures by County'!S$4)</f>
        <v>0</v>
      </c>
      <c r="T94" s="57">
        <f>('Total Expenditures by County'!T94/'Total Expenditures by County'!T$4)</f>
        <v>0</v>
      </c>
      <c r="U94" s="57">
        <f>('Total Expenditures by County'!U94/'Total Expenditures by County'!U$4)</f>
        <v>0</v>
      </c>
      <c r="V94" s="57">
        <f>('Total Expenditures by County'!V94/'Total Expenditures by County'!V$4)</f>
        <v>0.66286596591246516</v>
      </c>
      <c r="W94" s="57">
        <f>('Total Expenditures by County'!W94/'Total Expenditures by County'!W$4)</f>
        <v>0</v>
      </c>
      <c r="X94" s="57">
        <f>('Total Expenditures by County'!X94/'Total Expenditures by County'!X$4)</f>
        <v>0</v>
      </c>
      <c r="Y94" s="57">
        <f>('Total Expenditures by County'!Y94/'Total Expenditures by County'!Y$4)</f>
        <v>0</v>
      </c>
      <c r="Z94" s="57">
        <f>('Total Expenditures by County'!Z94/'Total Expenditures by County'!Z$4)</f>
        <v>0</v>
      </c>
      <c r="AA94" s="57">
        <f>('Total Expenditures by County'!AA94/'Total Expenditures by County'!AA$4)</f>
        <v>0</v>
      </c>
      <c r="AB94" s="57">
        <f>('Total Expenditures by County'!AB94/'Total Expenditures by County'!AB$4)</f>
        <v>0</v>
      </c>
      <c r="AC94" s="57">
        <f>('Total Expenditures by County'!AC94/'Total Expenditures by County'!AC$4)</f>
        <v>0.97037162028030333</v>
      </c>
      <c r="AD94" s="57">
        <f>('Total Expenditures by County'!AD94/'Total Expenditures by County'!AD$4)</f>
        <v>0</v>
      </c>
      <c r="AE94" s="57">
        <f>('Total Expenditures by County'!AE94/'Total Expenditures by County'!AE$4)</f>
        <v>0</v>
      </c>
      <c r="AF94" s="57">
        <f>('Total Expenditures by County'!AF94/'Total Expenditures by County'!AF$4)</f>
        <v>0</v>
      </c>
      <c r="AG94" s="57">
        <f>('Total Expenditures by County'!AG94/'Total Expenditures by County'!AG$4)</f>
        <v>0</v>
      </c>
      <c r="AH94" s="57">
        <f>('Total Expenditures by County'!AH94/'Total Expenditures by County'!AH$4)</f>
        <v>0</v>
      </c>
      <c r="AI94" s="57">
        <f>('Total Expenditures by County'!AI94/'Total Expenditures by County'!AI$4)</f>
        <v>0</v>
      </c>
      <c r="AJ94" s="57">
        <f>('Total Expenditures by County'!AJ94/'Total Expenditures by County'!AJ$4)</f>
        <v>0</v>
      </c>
      <c r="AK94" s="57">
        <f>('Total Expenditures by County'!AK94/'Total Expenditures by County'!AK$4)</f>
        <v>3.3141376746840483</v>
      </c>
      <c r="AL94" s="57">
        <f>('Total Expenditures by County'!AL94/'Total Expenditures by County'!AL$4)</f>
        <v>0</v>
      </c>
      <c r="AM94" s="57">
        <f>('Total Expenditures by County'!AM94/'Total Expenditures by County'!AM$4)</f>
        <v>0</v>
      </c>
      <c r="AN94" s="57">
        <f>('Total Expenditures by County'!AN94/'Total Expenditures by County'!AN$4)</f>
        <v>0</v>
      </c>
      <c r="AO94" s="57">
        <f>('Total Expenditures by County'!AO94/'Total Expenditures by County'!AO$4)</f>
        <v>0</v>
      </c>
      <c r="AP94" s="57">
        <f>('Total Expenditures by County'!AP94/'Total Expenditures by County'!AP$4)</f>
        <v>1.3167913801691218</v>
      </c>
      <c r="AQ94" s="57">
        <f>('Total Expenditures by County'!AQ94/'Total Expenditures by County'!AQ$4)</f>
        <v>0.76014126404947169</v>
      </c>
      <c r="AR94" s="57">
        <f>('Total Expenditures by County'!AR94/'Total Expenditures by County'!AR$4)</f>
        <v>0</v>
      </c>
      <c r="AS94" s="57">
        <f>('Total Expenditures by County'!AS94/'Total Expenditures by County'!AS$4)</f>
        <v>0</v>
      </c>
      <c r="AT94" s="57">
        <f>('Total Expenditures by County'!AT94/'Total Expenditures by County'!AT$4)</f>
        <v>8.7115731881519007</v>
      </c>
      <c r="AU94" s="57">
        <f>('Total Expenditures by County'!AU94/'Total Expenditures by County'!AU$4)</f>
        <v>0</v>
      </c>
      <c r="AV94" s="57">
        <f>('Total Expenditures by County'!AV94/'Total Expenditures by County'!AV$4)</f>
        <v>1.794437670012194</v>
      </c>
      <c r="AW94" s="57">
        <f>('Total Expenditures by County'!AW94/'Total Expenditures by County'!AW$4)</f>
        <v>0</v>
      </c>
      <c r="AX94" s="57">
        <f>('Total Expenditures by County'!AX94/'Total Expenditures by County'!AX$4)</f>
        <v>0</v>
      </c>
      <c r="AY94" s="57">
        <f>('Total Expenditures by County'!AY94/'Total Expenditures by County'!AY$4)</f>
        <v>0</v>
      </c>
      <c r="AZ94" s="57">
        <f>('Total Expenditures by County'!AZ94/'Total Expenditures by County'!AZ$4)</f>
        <v>0.9176047596627146</v>
      </c>
      <c r="BA94" s="57">
        <f>('Total Expenditures by County'!BA94/'Total Expenditures by County'!BA$4)</f>
        <v>0</v>
      </c>
      <c r="BB94" s="57">
        <f>('Total Expenditures by County'!BB94/'Total Expenditures by County'!BB$4)</f>
        <v>0</v>
      </c>
      <c r="BC94" s="57">
        <f>('Total Expenditures by County'!BC94/'Total Expenditures by County'!BC$4)</f>
        <v>1.6298740071905626</v>
      </c>
      <c r="BD94" s="57">
        <f>('Total Expenditures by County'!BD94/'Total Expenditures by County'!BD$4)</f>
        <v>0</v>
      </c>
      <c r="BE94" s="57">
        <f>('Total Expenditures by County'!BE94/'Total Expenditures by County'!BE$4)</f>
        <v>0</v>
      </c>
      <c r="BF94" s="57">
        <f>('Total Expenditures by County'!BF94/'Total Expenditures by County'!BF$4)</f>
        <v>0</v>
      </c>
      <c r="BG94" s="57">
        <f>('Total Expenditures by County'!BG94/'Total Expenditures by County'!BG$4)</f>
        <v>0</v>
      </c>
      <c r="BH94" s="57">
        <f>('Total Expenditures by County'!BH94/'Total Expenditures by County'!BH$4)</f>
        <v>2.9673365808870411</v>
      </c>
      <c r="BI94" s="57">
        <f>('Total Expenditures by County'!BI94/'Total Expenditures by County'!BI$4)</f>
        <v>0</v>
      </c>
      <c r="BJ94" s="57">
        <f>('Total Expenditures by County'!BJ94/'Total Expenditures by County'!BJ$4)</f>
        <v>0</v>
      </c>
      <c r="BK94" s="57">
        <f>('Total Expenditures by County'!BK94/'Total Expenditures by County'!BK$4)</f>
        <v>0</v>
      </c>
      <c r="BL94" s="57">
        <f>('Total Expenditures by County'!BL94/'Total Expenditures by County'!BL$4)</f>
        <v>0</v>
      </c>
      <c r="BM94" s="57">
        <f>('Total Expenditures by County'!BM94/'Total Expenditures by County'!BM$4)</f>
        <v>0</v>
      </c>
      <c r="BN94" s="57">
        <f>('Total Expenditures by County'!BN94/'Total Expenditures by County'!BN$4)</f>
        <v>2.6594435977700033</v>
      </c>
      <c r="BO94" s="57">
        <f>('Total Expenditures by County'!BO94/'Total Expenditures by County'!BO$4)</f>
        <v>0</v>
      </c>
      <c r="BP94" s="57">
        <f>('Total Expenditures by County'!BP94/'Total Expenditures by County'!BP$4)</f>
        <v>0</v>
      </c>
      <c r="BQ94" s="58">
        <f>('Total Expenditures by County'!BQ94/'Total Expenditures by County'!BQ$4)</f>
        <v>0</v>
      </c>
    </row>
    <row r="95" spans="1:69" x14ac:dyDescent="0.25">
      <c r="A95" s="10"/>
      <c r="B95" s="11">
        <v>624</v>
      </c>
      <c r="C95" s="12" t="s">
        <v>172</v>
      </c>
      <c r="D95" s="57">
        <f>('Total Expenditures by County'!D95/'Total Expenditures by County'!D$4)</f>
        <v>2.1418752182288254</v>
      </c>
      <c r="E95" s="57">
        <f>('Total Expenditures by County'!E95/'Total Expenditures by County'!E$4)</f>
        <v>0</v>
      </c>
      <c r="F95" s="57">
        <f>('Total Expenditures by County'!F95/'Total Expenditures by County'!F$4)</f>
        <v>1.4659569557440424</v>
      </c>
      <c r="G95" s="57">
        <f>('Total Expenditures by County'!G95/'Total Expenditures by County'!G$4)</f>
        <v>0</v>
      </c>
      <c r="H95" s="57">
        <f>('Total Expenditures by County'!H95/'Total Expenditures by County'!H$4)</f>
        <v>0</v>
      </c>
      <c r="I95" s="57">
        <f>('Total Expenditures by County'!I95/'Total Expenditures by County'!I$4)</f>
        <v>8.1538081841250276E-2</v>
      </c>
      <c r="J95" s="57">
        <f>('Total Expenditures by County'!J95/'Total Expenditures by County'!J$4)</f>
        <v>0</v>
      </c>
      <c r="K95" s="57">
        <f>('Total Expenditures by County'!K95/'Total Expenditures by County'!K$4)</f>
        <v>0</v>
      </c>
      <c r="L95" s="57">
        <f>('Total Expenditures by County'!L95/'Total Expenditures by County'!L$4)</f>
        <v>0</v>
      </c>
      <c r="M95" s="57">
        <f>('Total Expenditures by County'!M95/'Total Expenditures by County'!M$4)</f>
        <v>0</v>
      </c>
      <c r="N95" s="57">
        <f>('Total Expenditures by County'!N95/'Total Expenditures by County'!N$4)</f>
        <v>0</v>
      </c>
      <c r="O95" s="57">
        <f>('Total Expenditures by County'!O95/'Total Expenditures by County'!O$4)</f>
        <v>0</v>
      </c>
      <c r="P95" s="57">
        <f>('Total Expenditures by County'!P95/'Total Expenditures by County'!P$4)</f>
        <v>0</v>
      </c>
      <c r="Q95" s="57">
        <f>('Total Expenditures by County'!Q95/'Total Expenditures by County'!Q$4)</f>
        <v>0</v>
      </c>
      <c r="R95" s="57">
        <f>('Total Expenditures by County'!R95/'Total Expenditures by County'!R$4)</f>
        <v>0</v>
      </c>
      <c r="S95" s="57">
        <f>('Total Expenditures by County'!S95/'Total Expenditures by County'!S$4)</f>
        <v>0</v>
      </c>
      <c r="T95" s="57">
        <f>('Total Expenditures by County'!T95/'Total Expenditures by County'!T$4)</f>
        <v>0</v>
      </c>
      <c r="U95" s="57">
        <f>('Total Expenditures by County'!U95/'Total Expenditures by County'!U$4)</f>
        <v>0</v>
      </c>
      <c r="V95" s="57">
        <f>('Total Expenditures by County'!V95/'Total Expenditures by County'!V$4)</f>
        <v>0</v>
      </c>
      <c r="W95" s="57">
        <f>('Total Expenditures by County'!W95/'Total Expenditures by County'!W$4)</f>
        <v>0</v>
      </c>
      <c r="X95" s="57">
        <f>('Total Expenditures by County'!X95/'Total Expenditures by County'!X$4)</f>
        <v>0</v>
      </c>
      <c r="Y95" s="57">
        <f>('Total Expenditures by County'!Y95/'Total Expenditures by County'!Y$4)</f>
        <v>0</v>
      </c>
      <c r="Z95" s="57">
        <f>('Total Expenditures by County'!Z95/'Total Expenditures by County'!Z$4)</f>
        <v>0</v>
      </c>
      <c r="AA95" s="57">
        <f>('Total Expenditures by County'!AA95/'Total Expenditures by County'!AA$4)</f>
        <v>0</v>
      </c>
      <c r="AB95" s="57">
        <f>('Total Expenditures by County'!AB95/'Total Expenditures by County'!AB$4)</f>
        <v>0</v>
      </c>
      <c r="AC95" s="57">
        <f>('Total Expenditures by County'!AC95/'Total Expenditures by County'!AC$4)</f>
        <v>0</v>
      </c>
      <c r="AD95" s="57">
        <f>('Total Expenditures by County'!AD95/'Total Expenditures by County'!AD$4)</f>
        <v>0.44835288854622524</v>
      </c>
      <c r="AE95" s="57">
        <f>('Total Expenditures by County'!AE95/'Total Expenditures by County'!AE$4)</f>
        <v>0</v>
      </c>
      <c r="AF95" s="57">
        <f>('Total Expenditures by County'!AF95/'Total Expenditures by County'!AF$4)</f>
        <v>0</v>
      </c>
      <c r="AG95" s="57">
        <f>('Total Expenditures by County'!AG95/'Total Expenditures by County'!AG$4)</f>
        <v>0</v>
      </c>
      <c r="AH95" s="57">
        <f>('Total Expenditures by County'!AH95/'Total Expenditures by County'!AH$4)</f>
        <v>0</v>
      </c>
      <c r="AI95" s="57">
        <f>('Total Expenditures by County'!AI95/'Total Expenditures by County'!AI$4)</f>
        <v>0</v>
      </c>
      <c r="AJ95" s="57">
        <f>('Total Expenditures by County'!AJ95/'Total Expenditures by County'!AJ$4)</f>
        <v>0</v>
      </c>
      <c r="AK95" s="57">
        <f>('Total Expenditures by County'!AK95/'Total Expenditures by County'!AK$4)</f>
        <v>0</v>
      </c>
      <c r="AL95" s="57">
        <f>('Total Expenditures by County'!AL95/'Total Expenditures by County'!AL$4)</f>
        <v>0</v>
      </c>
      <c r="AM95" s="57">
        <f>('Total Expenditures by County'!AM95/'Total Expenditures by County'!AM$4)</f>
        <v>0</v>
      </c>
      <c r="AN95" s="57">
        <f>('Total Expenditures by County'!AN95/'Total Expenditures by County'!AN$4)</f>
        <v>0</v>
      </c>
      <c r="AO95" s="57">
        <f>('Total Expenditures by County'!AO95/'Total Expenditures by County'!AO$4)</f>
        <v>0</v>
      </c>
      <c r="AP95" s="57">
        <f>('Total Expenditures by County'!AP95/'Total Expenditures by County'!AP$4)</f>
        <v>0</v>
      </c>
      <c r="AQ95" s="57">
        <f>('Total Expenditures by County'!AQ95/'Total Expenditures by County'!AQ$4)</f>
        <v>0</v>
      </c>
      <c r="AR95" s="57">
        <f>('Total Expenditures by County'!AR95/'Total Expenditures by County'!AR$4)</f>
        <v>0</v>
      </c>
      <c r="AS95" s="57">
        <f>('Total Expenditures by County'!AS95/'Total Expenditures by County'!AS$4)</f>
        <v>0</v>
      </c>
      <c r="AT95" s="57">
        <f>('Total Expenditures by County'!AT95/'Total Expenditures by County'!AT$4)</f>
        <v>0</v>
      </c>
      <c r="AU95" s="57">
        <f>('Total Expenditures by County'!AU95/'Total Expenditures by County'!AU$4)</f>
        <v>0</v>
      </c>
      <c r="AV95" s="57">
        <f>('Total Expenditures by County'!AV95/'Total Expenditures by County'!AV$4)</f>
        <v>0</v>
      </c>
      <c r="AW95" s="57">
        <f>('Total Expenditures by County'!AW95/'Total Expenditures by County'!AW$4)</f>
        <v>0</v>
      </c>
      <c r="AX95" s="57">
        <f>('Total Expenditures by County'!AX95/'Total Expenditures by County'!AX$4)</f>
        <v>0</v>
      </c>
      <c r="AY95" s="57">
        <f>('Total Expenditures by County'!AY95/'Total Expenditures by County'!AY$4)</f>
        <v>0</v>
      </c>
      <c r="AZ95" s="57">
        <f>('Total Expenditures by County'!AZ95/'Total Expenditures by County'!AZ$4)</f>
        <v>0</v>
      </c>
      <c r="BA95" s="57">
        <f>('Total Expenditures by County'!BA95/'Total Expenditures by County'!BA$4)</f>
        <v>0</v>
      </c>
      <c r="BB95" s="57">
        <f>('Total Expenditures by County'!BB95/'Total Expenditures by County'!BB$4)</f>
        <v>0</v>
      </c>
      <c r="BC95" s="57">
        <f>('Total Expenditures by County'!BC95/'Total Expenditures by County'!BC$4)</f>
        <v>0</v>
      </c>
      <c r="BD95" s="57">
        <f>('Total Expenditures by County'!BD95/'Total Expenditures by County'!BD$4)</f>
        <v>0</v>
      </c>
      <c r="BE95" s="57">
        <f>('Total Expenditures by County'!BE95/'Total Expenditures by County'!BE$4)</f>
        <v>0</v>
      </c>
      <c r="BF95" s="57">
        <f>('Total Expenditures by County'!BF95/'Total Expenditures by County'!BF$4)</f>
        <v>0</v>
      </c>
      <c r="BG95" s="57">
        <f>('Total Expenditures by County'!BG95/'Total Expenditures by County'!BG$4)</f>
        <v>0</v>
      </c>
      <c r="BH95" s="57">
        <f>('Total Expenditures by County'!BH95/'Total Expenditures by County'!BH$4)</f>
        <v>0</v>
      </c>
      <c r="BI95" s="57">
        <f>('Total Expenditures by County'!BI95/'Total Expenditures by County'!BI$4)</f>
        <v>0</v>
      </c>
      <c r="BJ95" s="57">
        <f>('Total Expenditures by County'!BJ95/'Total Expenditures by County'!BJ$4)</f>
        <v>0</v>
      </c>
      <c r="BK95" s="57">
        <f>('Total Expenditures by County'!BK95/'Total Expenditures by County'!BK$4)</f>
        <v>0</v>
      </c>
      <c r="BL95" s="57">
        <f>('Total Expenditures by County'!BL95/'Total Expenditures by County'!BL$4)</f>
        <v>0</v>
      </c>
      <c r="BM95" s="57">
        <f>('Total Expenditures by County'!BM95/'Total Expenditures by County'!BM$4)</f>
        <v>0</v>
      </c>
      <c r="BN95" s="57">
        <f>('Total Expenditures by County'!BN95/'Total Expenditures by County'!BN$4)</f>
        <v>0</v>
      </c>
      <c r="BO95" s="57">
        <f>('Total Expenditures by County'!BO95/'Total Expenditures by County'!BO$4)</f>
        <v>0</v>
      </c>
      <c r="BP95" s="57">
        <f>('Total Expenditures by County'!BP95/'Total Expenditures by County'!BP$4)</f>
        <v>0</v>
      </c>
      <c r="BQ95" s="58">
        <f>('Total Expenditures by County'!BQ95/'Total Expenditures by County'!BQ$4)</f>
        <v>0</v>
      </c>
    </row>
    <row r="96" spans="1:69" x14ac:dyDescent="0.25">
      <c r="A96" s="10"/>
      <c r="B96" s="11">
        <v>629</v>
      </c>
      <c r="C96" s="12" t="s">
        <v>173</v>
      </c>
      <c r="D96" s="57">
        <f>('Total Expenditures by County'!D96/'Total Expenditures by County'!D$4)</f>
        <v>0</v>
      </c>
      <c r="E96" s="57">
        <f>('Total Expenditures by County'!E96/'Total Expenditures by County'!E$4)</f>
        <v>0</v>
      </c>
      <c r="F96" s="57">
        <f>('Total Expenditures by County'!F96/'Total Expenditures by County'!F$4)</f>
        <v>0</v>
      </c>
      <c r="G96" s="57">
        <f>('Total Expenditures by County'!G96/'Total Expenditures by County'!G$4)</f>
        <v>0</v>
      </c>
      <c r="H96" s="57">
        <f>('Total Expenditures by County'!H96/'Total Expenditures by County'!H$4)</f>
        <v>0</v>
      </c>
      <c r="I96" s="57">
        <f>('Total Expenditures by County'!I96/'Total Expenditures by County'!I$4)</f>
        <v>0</v>
      </c>
      <c r="J96" s="57">
        <f>('Total Expenditures by County'!J96/'Total Expenditures by County'!J$4)</f>
        <v>0</v>
      </c>
      <c r="K96" s="57">
        <f>('Total Expenditures by County'!K96/'Total Expenditures by County'!K$4)</f>
        <v>0.46680347730359395</v>
      </c>
      <c r="L96" s="57">
        <f>('Total Expenditures by County'!L96/'Total Expenditures by County'!L$4)</f>
        <v>0</v>
      </c>
      <c r="M96" s="57">
        <f>('Total Expenditures by County'!M96/'Total Expenditures by County'!M$4)</f>
        <v>0</v>
      </c>
      <c r="N96" s="57">
        <f>('Total Expenditures by County'!N96/'Total Expenditures by County'!N$4)</f>
        <v>0</v>
      </c>
      <c r="O96" s="57">
        <f>('Total Expenditures by County'!O96/'Total Expenditures by County'!O$4)</f>
        <v>0</v>
      </c>
      <c r="P96" s="57">
        <f>('Total Expenditures by County'!P96/'Total Expenditures by County'!P$4)</f>
        <v>0</v>
      </c>
      <c r="Q96" s="57">
        <f>('Total Expenditures by County'!Q96/'Total Expenditures by County'!Q$4)</f>
        <v>0</v>
      </c>
      <c r="R96" s="57">
        <f>('Total Expenditures by County'!R96/'Total Expenditures by County'!R$4)</f>
        <v>0</v>
      </c>
      <c r="S96" s="57">
        <f>('Total Expenditures by County'!S96/'Total Expenditures by County'!S$4)</f>
        <v>0</v>
      </c>
      <c r="T96" s="57">
        <f>('Total Expenditures by County'!T96/'Total Expenditures by County'!T$4)</f>
        <v>0</v>
      </c>
      <c r="U96" s="57">
        <f>('Total Expenditures by County'!U96/'Total Expenditures by County'!U$4)</f>
        <v>0</v>
      </c>
      <c r="V96" s="57">
        <f>('Total Expenditures by County'!V96/'Total Expenditures by County'!V$4)</f>
        <v>0</v>
      </c>
      <c r="W96" s="57">
        <f>('Total Expenditures by County'!W96/'Total Expenditures by County'!W$4)</f>
        <v>0</v>
      </c>
      <c r="X96" s="57">
        <f>('Total Expenditures by County'!X96/'Total Expenditures by County'!X$4)</f>
        <v>0</v>
      </c>
      <c r="Y96" s="57">
        <f>('Total Expenditures by County'!Y96/'Total Expenditures by County'!Y$4)</f>
        <v>0</v>
      </c>
      <c r="Z96" s="57">
        <f>('Total Expenditures by County'!Z96/'Total Expenditures by County'!Z$4)</f>
        <v>0</v>
      </c>
      <c r="AA96" s="57">
        <f>('Total Expenditures by County'!AA96/'Total Expenditures by County'!AA$4)</f>
        <v>0</v>
      </c>
      <c r="AB96" s="57">
        <f>('Total Expenditures by County'!AB96/'Total Expenditures by County'!AB$4)</f>
        <v>0</v>
      </c>
      <c r="AC96" s="57">
        <f>('Total Expenditures by County'!AC96/'Total Expenditures by County'!AC$4)</f>
        <v>0</v>
      </c>
      <c r="AD96" s="57">
        <f>('Total Expenditures by County'!AD96/'Total Expenditures by County'!AD$4)</f>
        <v>0</v>
      </c>
      <c r="AE96" s="57">
        <f>('Total Expenditures by County'!AE96/'Total Expenditures by County'!AE$4)</f>
        <v>0</v>
      </c>
      <c r="AF96" s="57">
        <f>('Total Expenditures by County'!AF96/'Total Expenditures by County'!AF$4)</f>
        <v>0.43488271492960107</v>
      </c>
      <c r="AG96" s="57">
        <f>('Total Expenditures by County'!AG96/'Total Expenditures by County'!AG$4)</f>
        <v>0</v>
      </c>
      <c r="AH96" s="57">
        <f>('Total Expenditures by County'!AH96/'Total Expenditures by County'!AH$4)</f>
        <v>0</v>
      </c>
      <c r="AI96" s="57">
        <f>('Total Expenditures by County'!AI96/'Total Expenditures by County'!AI$4)</f>
        <v>0</v>
      </c>
      <c r="AJ96" s="57">
        <f>('Total Expenditures by County'!AJ96/'Total Expenditures by County'!AJ$4)</f>
        <v>0</v>
      </c>
      <c r="AK96" s="57">
        <f>('Total Expenditures by County'!AK96/'Total Expenditures by County'!AK$4)</f>
        <v>0</v>
      </c>
      <c r="AL96" s="57">
        <f>('Total Expenditures by County'!AL96/'Total Expenditures by County'!AL$4)</f>
        <v>0</v>
      </c>
      <c r="AM96" s="57">
        <f>('Total Expenditures by County'!AM96/'Total Expenditures by County'!AM$4)</f>
        <v>1.1981803797468353</v>
      </c>
      <c r="AN96" s="57">
        <f>('Total Expenditures by County'!AN96/'Total Expenditures by County'!AN$4)</f>
        <v>0</v>
      </c>
      <c r="AO96" s="57">
        <f>('Total Expenditures by County'!AO96/'Total Expenditures by County'!AO$4)</f>
        <v>0</v>
      </c>
      <c r="AP96" s="57">
        <f>('Total Expenditures by County'!AP96/'Total Expenditures by County'!AP$4)</f>
        <v>2.8625899568893953E-2</v>
      </c>
      <c r="AQ96" s="57">
        <f>('Total Expenditures by County'!AQ96/'Total Expenditures by County'!AQ$4)</f>
        <v>0</v>
      </c>
      <c r="AR96" s="57">
        <f>('Total Expenditures by County'!AR96/'Total Expenditures by County'!AR$4)</f>
        <v>0.46466793725260225</v>
      </c>
      <c r="AS96" s="57">
        <f>('Total Expenditures by County'!AS96/'Total Expenditures by County'!AS$4)</f>
        <v>0</v>
      </c>
      <c r="AT96" s="57">
        <f>('Total Expenditures by County'!AT96/'Total Expenditures by County'!AT$4)</f>
        <v>0</v>
      </c>
      <c r="AU96" s="57">
        <f>('Total Expenditures by County'!AU96/'Total Expenditures by County'!AU$4)</f>
        <v>0</v>
      </c>
      <c r="AV96" s="57">
        <f>('Total Expenditures by County'!AV96/'Total Expenditures by County'!AV$4)</f>
        <v>0</v>
      </c>
      <c r="AW96" s="57">
        <f>('Total Expenditures by County'!AW96/'Total Expenditures by County'!AW$4)</f>
        <v>0</v>
      </c>
      <c r="AX96" s="57">
        <f>('Total Expenditures by County'!AX96/'Total Expenditures by County'!AX$4)</f>
        <v>0</v>
      </c>
      <c r="AY96" s="57">
        <f>('Total Expenditures by County'!AY96/'Total Expenditures by County'!AY$4)</f>
        <v>0</v>
      </c>
      <c r="AZ96" s="57">
        <f>('Total Expenditures by County'!AZ96/'Total Expenditures by County'!AZ$4)</f>
        <v>0</v>
      </c>
      <c r="BA96" s="57">
        <f>('Total Expenditures by County'!BA96/'Total Expenditures by County'!BA$4)</f>
        <v>0</v>
      </c>
      <c r="BB96" s="57">
        <f>('Total Expenditures by County'!BB96/'Total Expenditures by County'!BB$4)</f>
        <v>0</v>
      </c>
      <c r="BC96" s="57">
        <f>('Total Expenditures by County'!BC96/'Total Expenditures by County'!BC$4)</f>
        <v>0</v>
      </c>
      <c r="BD96" s="57">
        <f>('Total Expenditures by County'!BD96/'Total Expenditures by County'!BD$4)</f>
        <v>0</v>
      </c>
      <c r="BE96" s="57">
        <f>('Total Expenditures by County'!BE96/'Total Expenditures by County'!BE$4)</f>
        <v>0.36235636758660084</v>
      </c>
      <c r="BF96" s="57">
        <f>('Total Expenditures by County'!BF96/'Total Expenditures by County'!BF$4)</f>
        <v>0</v>
      </c>
      <c r="BG96" s="57">
        <f>('Total Expenditures by County'!BG96/'Total Expenditures by County'!BG$4)</f>
        <v>0</v>
      </c>
      <c r="BH96" s="57">
        <f>('Total Expenditures by County'!BH96/'Total Expenditures by County'!BH$4)</f>
        <v>0</v>
      </c>
      <c r="BI96" s="57">
        <f>('Total Expenditures by County'!BI96/'Total Expenditures by County'!BI$4)</f>
        <v>0</v>
      </c>
      <c r="BJ96" s="57">
        <f>('Total Expenditures by County'!BJ96/'Total Expenditures by County'!BJ$4)</f>
        <v>0</v>
      </c>
      <c r="BK96" s="57">
        <f>('Total Expenditures by County'!BK96/'Total Expenditures by County'!BK$4)</f>
        <v>0</v>
      </c>
      <c r="BL96" s="57">
        <f>('Total Expenditures by County'!BL96/'Total Expenditures by County'!BL$4)</f>
        <v>0</v>
      </c>
      <c r="BM96" s="57">
        <f>('Total Expenditures by County'!BM96/'Total Expenditures by County'!BM$4)</f>
        <v>0</v>
      </c>
      <c r="BN96" s="57">
        <f>('Total Expenditures by County'!BN96/'Total Expenditures by County'!BN$4)</f>
        <v>0</v>
      </c>
      <c r="BO96" s="57">
        <f>('Total Expenditures by County'!BO96/'Total Expenditures by County'!BO$4)</f>
        <v>0</v>
      </c>
      <c r="BP96" s="57">
        <f>('Total Expenditures by County'!BP96/'Total Expenditures by County'!BP$4)</f>
        <v>0</v>
      </c>
      <c r="BQ96" s="58">
        <f>('Total Expenditures by County'!BQ96/'Total Expenditures by County'!BQ$4)</f>
        <v>0</v>
      </c>
    </row>
    <row r="97" spans="1:69" x14ac:dyDescent="0.25">
      <c r="A97" s="10"/>
      <c r="B97" s="11">
        <v>631</v>
      </c>
      <c r="C97" s="12" t="s">
        <v>174</v>
      </c>
      <c r="D97" s="57">
        <f>('Total Expenditures by County'!D97/'Total Expenditures by County'!D$4)</f>
        <v>0</v>
      </c>
      <c r="E97" s="57">
        <f>('Total Expenditures by County'!E97/'Total Expenditures by County'!E$4)</f>
        <v>0</v>
      </c>
      <c r="F97" s="57">
        <f>('Total Expenditures by County'!F97/'Total Expenditures by County'!F$4)</f>
        <v>1.1321793318331315</v>
      </c>
      <c r="G97" s="57">
        <f>('Total Expenditures by County'!G97/'Total Expenditures by County'!G$4)</f>
        <v>0</v>
      </c>
      <c r="H97" s="57">
        <f>('Total Expenditures by County'!H97/'Total Expenditures by County'!H$4)</f>
        <v>0</v>
      </c>
      <c r="I97" s="57">
        <f>('Total Expenditures by County'!I97/'Total Expenditures by County'!I$4)</f>
        <v>0</v>
      </c>
      <c r="J97" s="57">
        <f>('Total Expenditures by County'!J97/'Total Expenditures by County'!J$4)</f>
        <v>0</v>
      </c>
      <c r="K97" s="57">
        <f>('Total Expenditures by County'!K97/'Total Expenditures by County'!K$4)</f>
        <v>0</v>
      </c>
      <c r="L97" s="57">
        <f>('Total Expenditures by County'!L97/'Total Expenditures by County'!L$4)</f>
        <v>0</v>
      </c>
      <c r="M97" s="57">
        <f>('Total Expenditures by County'!M97/'Total Expenditures by County'!M$4)</f>
        <v>0</v>
      </c>
      <c r="N97" s="57">
        <f>('Total Expenditures by County'!N97/'Total Expenditures by County'!N$4)</f>
        <v>0</v>
      </c>
      <c r="O97" s="57">
        <f>('Total Expenditures by County'!O97/'Total Expenditures by County'!O$4)</f>
        <v>0</v>
      </c>
      <c r="P97" s="57">
        <f>('Total Expenditures by County'!P97/'Total Expenditures by County'!P$4)</f>
        <v>0</v>
      </c>
      <c r="Q97" s="57">
        <f>('Total Expenditures by County'!Q97/'Total Expenditures by County'!Q$4)</f>
        <v>0</v>
      </c>
      <c r="R97" s="57">
        <f>('Total Expenditures by County'!R97/'Total Expenditures by County'!R$4)</f>
        <v>0</v>
      </c>
      <c r="S97" s="57">
        <f>('Total Expenditures by County'!S97/'Total Expenditures by County'!S$4)</f>
        <v>0</v>
      </c>
      <c r="T97" s="57">
        <f>('Total Expenditures by County'!T97/'Total Expenditures by County'!T$4)</f>
        <v>0</v>
      </c>
      <c r="U97" s="57">
        <f>('Total Expenditures by County'!U97/'Total Expenditures by County'!U$4)</f>
        <v>0</v>
      </c>
      <c r="V97" s="57">
        <f>('Total Expenditures by County'!V97/'Total Expenditures by County'!V$4)</f>
        <v>0</v>
      </c>
      <c r="W97" s="57">
        <f>('Total Expenditures by County'!W97/'Total Expenditures by County'!W$4)</f>
        <v>0</v>
      </c>
      <c r="X97" s="57">
        <f>('Total Expenditures by County'!X97/'Total Expenditures by County'!X$4)</f>
        <v>0</v>
      </c>
      <c r="Y97" s="57">
        <f>('Total Expenditures by County'!Y97/'Total Expenditures by County'!Y$4)</f>
        <v>0</v>
      </c>
      <c r="Z97" s="57">
        <f>('Total Expenditures by County'!Z97/'Total Expenditures by County'!Z$4)</f>
        <v>0</v>
      </c>
      <c r="AA97" s="57">
        <f>('Total Expenditures by County'!AA97/'Total Expenditures by County'!AA$4)</f>
        <v>0</v>
      </c>
      <c r="AB97" s="57">
        <f>('Total Expenditures by County'!AB97/'Total Expenditures by County'!AB$4)</f>
        <v>0</v>
      </c>
      <c r="AC97" s="57">
        <f>('Total Expenditures by County'!AC97/'Total Expenditures by County'!AC$4)</f>
        <v>0</v>
      </c>
      <c r="AD97" s="57">
        <f>('Total Expenditures by County'!AD97/'Total Expenditures by County'!AD$4)</f>
        <v>0</v>
      </c>
      <c r="AE97" s="57">
        <f>('Total Expenditures by County'!AE97/'Total Expenditures by County'!AE$4)</f>
        <v>0</v>
      </c>
      <c r="AF97" s="57">
        <f>('Total Expenditures by County'!AF97/'Total Expenditures by County'!AF$4)</f>
        <v>0</v>
      </c>
      <c r="AG97" s="57">
        <f>('Total Expenditures by County'!AG97/'Total Expenditures by County'!AG$4)</f>
        <v>0</v>
      </c>
      <c r="AH97" s="57">
        <f>('Total Expenditures by County'!AH97/'Total Expenditures by County'!AH$4)</f>
        <v>0</v>
      </c>
      <c r="AI97" s="57">
        <f>('Total Expenditures by County'!AI97/'Total Expenditures by County'!AI$4)</f>
        <v>0</v>
      </c>
      <c r="AJ97" s="57">
        <f>('Total Expenditures by County'!AJ97/'Total Expenditures by County'!AJ$4)</f>
        <v>0</v>
      </c>
      <c r="AK97" s="57">
        <f>('Total Expenditures by County'!AK97/'Total Expenditures by County'!AK$4)</f>
        <v>0</v>
      </c>
      <c r="AL97" s="57">
        <f>('Total Expenditures by County'!AL97/'Total Expenditures by County'!AL$4)</f>
        <v>0</v>
      </c>
      <c r="AM97" s="57">
        <f>('Total Expenditures by County'!AM97/'Total Expenditures by County'!AM$4)</f>
        <v>0</v>
      </c>
      <c r="AN97" s="57">
        <f>('Total Expenditures by County'!AN97/'Total Expenditures by County'!AN$4)</f>
        <v>0</v>
      </c>
      <c r="AO97" s="57">
        <f>('Total Expenditures by County'!AO97/'Total Expenditures by County'!AO$4)</f>
        <v>0</v>
      </c>
      <c r="AP97" s="57">
        <f>('Total Expenditures by County'!AP97/'Total Expenditures by County'!AP$4)</f>
        <v>0</v>
      </c>
      <c r="AQ97" s="57">
        <f>('Total Expenditures by County'!AQ97/'Total Expenditures by County'!AQ$4)</f>
        <v>0</v>
      </c>
      <c r="AR97" s="57">
        <f>('Total Expenditures by County'!AR97/'Total Expenditures by County'!AR$4)</f>
        <v>0</v>
      </c>
      <c r="AS97" s="57">
        <f>('Total Expenditures by County'!AS97/'Total Expenditures by County'!AS$4)</f>
        <v>0</v>
      </c>
      <c r="AT97" s="57">
        <f>('Total Expenditures by County'!AT97/'Total Expenditures by County'!AT$4)</f>
        <v>0</v>
      </c>
      <c r="AU97" s="57">
        <f>('Total Expenditures by County'!AU97/'Total Expenditures by County'!AU$4)</f>
        <v>0</v>
      </c>
      <c r="AV97" s="57">
        <f>('Total Expenditures by County'!AV97/'Total Expenditures by County'!AV$4)</f>
        <v>0</v>
      </c>
      <c r="AW97" s="57">
        <f>('Total Expenditures by County'!AW97/'Total Expenditures by County'!AW$4)</f>
        <v>0</v>
      </c>
      <c r="AX97" s="57">
        <f>('Total Expenditures by County'!AX97/'Total Expenditures by County'!AX$4)</f>
        <v>8.931599909293865E-2</v>
      </c>
      <c r="AY97" s="57">
        <f>('Total Expenditures by County'!AY97/'Total Expenditures by County'!AY$4)</f>
        <v>0</v>
      </c>
      <c r="AZ97" s="57">
        <f>('Total Expenditures by County'!AZ97/'Total Expenditures by County'!AZ$4)</f>
        <v>0</v>
      </c>
      <c r="BA97" s="57">
        <f>('Total Expenditures by County'!BA97/'Total Expenditures by County'!BA$4)</f>
        <v>0</v>
      </c>
      <c r="BB97" s="57">
        <f>('Total Expenditures by County'!BB97/'Total Expenditures by County'!BB$4)</f>
        <v>0</v>
      </c>
      <c r="BC97" s="57">
        <f>('Total Expenditures by County'!BC97/'Total Expenditures by County'!BC$4)</f>
        <v>0</v>
      </c>
      <c r="BD97" s="57">
        <f>('Total Expenditures by County'!BD97/'Total Expenditures by County'!BD$4)</f>
        <v>0</v>
      </c>
      <c r="BE97" s="57">
        <f>('Total Expenditures by County'!BE97/'Total Expenditures by County'!BE$4)</f>
        <v>1.1916690859031869E-2</v>
      </c>
      <c r="BF97" s="57">
        <f>('Total Expenditures by County'!BF97/'Total Expenditures by County'!BF$4)</f>
        <v>0</v>
      </c>
      <c r="BG97" s="57">
        <f>('Total Expenditures by County'!BG97/'Total Expenditures by County'!BG$4)</f>
        <v>0</v>
      </c>
      <c r="BH97" s="57">
        <f>('Total Expenditures by County'!BH97/'Total Expenditures by County'!BH$4)</f>
        <v>0</v>
      </c>
      <c r="BI97" s="57">
        <f>('Total Expenditures by County'!BI97/'Total Expenditures by County'!BI$4)</f>
        <v>0.4116409236333915</v>
      </c>
      <c r="BJ97" s="57">
        <f>('Total Expenditures by County'!BJ97/'Total Expenditures by County'!BJ$4)</f>
        <v>0</v>
      </c>
      <c r="BK97" s="57">
        <f>('Total Expenditures by County'!BK97/'Total Expenditures by County'!BK$4)</f>
        <v>0</v>
      </c>
      <c r="BL97" s="57">
        <f>('Total Expenditures by County'!BL97/'Total Expenditures by County'!BL$4)</f>
        <v>0</v>
      </c>
      <c r="BM97" s="57">
        <f>('Total Expenditures by County'!BM97/'Total Expenditures by County'!BM$4)</f>
        <v>0</v>
      </c>
      <c r="BN97" s="57">
        <f>('Total Expenditures by County'!BN97/'Total Expenditures by County'!BN$4)</f>
        <v>0</v>
      </c>
      <c r="BO97" s="57">
        <f>('Total Expenditures by County'!BO97/'Total Expenditures by County'!BO$4)</f>
        <v>0</v>
      </c>
      <c r="BP97" s="57">
        <f>('Total Expenditures by County'!BP97/'Total Expenditures by County'!BP$4)</f>
        <v>0</v>
      </c>
      <c r="BQ97" s="58">
        <f>('Total Expenditures by County'!BQ97/'Total Expenditures by County'!BQ$4)</f>
        <v>0</v>
      </c>
    </row>
    <row r="98" spans="1:69" x14ac:dyDescent="0.25">
      <c r="A98" s="10"/>
      <c r="B98" s="11">
        <v>634</v>
      </c>
      <c r="C98" s="12" t="s">
        <v>175</v>
      </c>
      <c r="D98" s="57">
        <f>('Total Expenditures by County'!D98/'Total Expenditures by County'!D$4)</f>
        <v>2.0748667087758395</v>
      </c>
      <c r="E98" s="57">
        <f>('Total Expenditures by County'!E98/'Total Expenditures by County'!E$4)</f>
        <v>0.61172595032757149</v>
      </c>
      <c r="F98" s="57">
        <f>('Total Expenditures by County'!F98/'Total Expenditures by County'!F$4)</f>
        <v>1.7408054930471411</v>
      </c>
      <c r="G98" s="57">
        <f>('Total Expenditures by County'!G98/'Total Expenditures by County'!G$4)</f>
        <v>1.6079824240205054</v>
      </c>
      <c r="H98" s="57">
        <f>('Total Expenditures by County'!H98/'Total Expenditures by County'!H$4)</f>
        <v>2.1620041515789175</v>
      </c>
      <c r="I98" s="57">
        <f>('Total Expenditures by County'!I98/'Total Expenditures by County'!I$4)</f>
        <v>3.0415346233132152</v>
      </c>
      <c r="J98" s="57">
        <f>('Total Expenditures by County'!J98/'Total Expenditures by County'!J$4)</f>
        <v>1.3293697161316929</v>
      </c>
      <c r="K98" s="57">
        <f>('Total Expenditures by County'!K98/'Total Expenditures by County'!K$4)</f>
        <v>3.2462950443039111</v>
      </c>
      <c r="L98" s="57">
        <f>('Total Expenditures by County'!L98/'Total Expenditures by County'!L$4)</f>
        <v>1.8014148309905937</v>
      </c>
      <c r="M98" s="57">
        <f>('Total Expenditures by County'!M98/'Total Expenditures by County'!M$4)</f>
        <v>1.6696145113450618</v>
      </c>
      <c r="N98" s="57">
        <f>('Total Expenditures by County'!N98/'Total Expenditures by County'!N$4)</f>
        <v>3.354317310545023</v>
      </c>
      <c r="O98" s="57">
        <f>('Total Expenditures by County'!O98/'Total Expenditures by County'!O$4)</f>
        <v>0</v>
      </c>
      <c r="P98" s="57">
        <f>('Total Expenditures by County'!P98/'Total Expenditures by County'!P$4)</f>
        <v>0</v>
      </c>
      <c r="Q98" s="57">
        <f>('Total Expenditures by County'!Q98/'Total Expenditures by County'!Q$4)</f>
        <v>3.6512023317949964</v>
      </c>
      <c r="R98" s="57">
        <f>('Total Expenditures by County'!R98/'Total Expenditures by County'!R$4)</f>
        <v>1.3066455118849041</v>
      </c>
      <c r="S98" s="57">
        <f>('Total Expenditures by County'!S98/'Total Expenditures by County'!S$4)</f>
        <v>2.7311673063451503</v>
      </c>
      <c r="T98" s="57">
        <f>('Total Expenditures by County'!T98/'Total Expenditures by County'!T$4)</f>
        <v>5.3777027027027025</v>
      </c>
      <c r="U98" s="57">
        <f>('Total Expenditures by County'!U98/'Total Expenditures by County'!U$4)</f>
        <v>4.9085170236986446</v>
      </c>
      <c r="V98" s="57">
        <f>('Total Expenditures by County'!V98/'Total Expenditures by County'!V$4)</f>
        <v>1.0451927074054279</v>
      </c>
      <c r="W98" s="57">
        <f>('Total Expenditures by County'!W98/'Total Expenditures by County'!W$4)</f>
        <v>0</v>
      </c>
      <c r="X98" s="57">
        <f>('Total Expenditures by County'!X98/'Total Expenditures by County'!X$4)</f>
        <v>2.1955218402055547</v>
      </c>
      <c r="Y98" s="57">
        <f>('Total Expenditures by County'!Y98/'Total Expenditures by County'!Y$4)</f>
        <v>3.0915926179084074</v>
      </c>
      <c r="Z98" s="57">
        <f>('Total Expenditures by County'!Z98/'Total Expenditures by County'!Z$4)</f>
        <v>0</v>
      </c>
      <c r="AA98" s="57">
        <f>('Total Expenditures by County'!AA98/'Total Expenditures by County'!AA$4)</f>
        <v>2.3354682906341875</v>
      </c>
      <c r="AB98" s="57">
        <f>('Total Expenditures by County'!AB98/'Total Expenditures by County'!AB$4)</f>
        <v>2.0644953313840708</v>
      </c>
      <c r="AC98" s="57">
        <f>('Total Expenditures by County'!AC98/'Total Expenditures by County'!AC$4)</f>
        <v>1.1641124389566047</v>
      </c>
      <c r="AD98" s="57">
        <f>('Total Expenditures by County'!AD98/'Total Expenditures by County'!AD$4)</f>
        <v>1.8280971934189472</v>
      </c>
      <c r="AE98" s="57">
        <f>('Total Expenditures by County'!AE98/'Total Expenditures by County'!AE$4)</f>
        <v>0</v>
      </c>
      <c r="AF98" s="57">
        <f>('Total Expenditures by County'!AF98/'Total Expenditures by County'!AF$4)</f>
        <v>3.2993595021140618</v>
      </c>
      <c r="AG98" s="57">
        <f>('Total Expenditures by County'!AG98/'Total Expenditures by County'!AG$4)</f>
        <v>1.5042213325934441</v>
      </c>
      <c r="AH98" s="57">
        <f>('Total Expenditures by County'!AH98/'Total Expenditures by County'!AH$4)</f>
        <v>5.6718093532612439</v>
      </c>
      <c r="AI98" s="57">
        <f>('Total Expenditures by County'!AI98/'Total Expenditures by County'!AI$4)</f>
        <v>0</v>
      </c>
      <c r="AJ98" s="57">
        <f>('Total Expenditures by County'!AJ98/'Total Expenditures by County'!AJ$4)</f>
        <v>2.4729016422959922</v>
      </c>
      <c r="AK98" s="57">
        <f>('Total Expenditures by County'!AK98/'Total Expenditures by County'!AK$4)</f>
        <v>3.6668083412806283</v>
      </c>
      <c r="AL98" s="57">
        <f>('Total Expenditures by County'!AL98/'Total Expenditures by County'!AL$4)</f>
        <v>3.042862717662238</v>
      </c>
      <c r="AM98" s="57">
        <f>('Total Expenditures by County'!AM98/'Total Expenditures by County'!AM$4)</f>
        <v>1.3003609572784811</v>
      </c>
      <c r="AN98" s="57">
        <f>('Total Expenditures by County'!AN98/'Total Expenditures by County'!AN$4)</f>
        <v>2.0321913083467464</v>
      </c>
      <c r="AO98" s="57">
        <f>('Total Expenditures by County'!AO98/'Total Expenditures by County'!AO$4)</f>
        <v>3.9651562500000002</v>
      </c>
      <c r="AP98" s="57">
        <f>('Total Expenditures by County'!AP98/'Total Expenditures by County'!AP$4)</f>
        <v>0</v>
      </c>
      <c r="AQ98" s="57">
        <f>('Total Expenditures by County'!AQ98/'Total Expenditures by County'!AQ$4)</f>
        <v>1.5827552351225802</v>
      </c>
      <c r="AR98" s="57">
        <f>('Total Expenditures by County'!AR98/'Total Expenditures by County'!AR$4)</f>
        <v>2.737934986872093</v>
      </c>
      <c r="AS98" s="57">
        <f>('Total Expenditures by County'!AS98/'Total Expenditures by County'!AS$4)</f>
        <v>3.1351209186061144</v>
      </c>
      <c r="AT98" s="57">
        <f>('Total Expenditures by County'!AT98/'Total Expenditures by County'!AT$4)</f>
        <v>5.6112174217718245</v>
      </c>
      <c r="AU98" s="57">
        <f>('Total Expenditures by County'!AU98/'Total Expenditures by County'!AU$4)</f>
        <v>2.003044319013275</v>
      </c>
      <c r="AV98" s="57">
        <f>('Total Expenditures by County'!AV98/'Total Expenditures by County'!AV$4)</f>
        <v>0</v>
      </c>
      <c r="AW98" s="57">
        <f>('Total Expenditures by County'!AW98/'Total Expenditures by County'!AW$4)</f>
        <v>6.6936732248077497</v>
      </c>
      <c r="AX98" s="57">
        <f>('Total Expenditures by County'!AX98/'Total Expenditures by County'!AX$4)</f>
        <v>1.3423533770468765</v>
      </c>
      <c r="AY98" s="57">
        <f>('Total Expenditures by County'!AY98/'Total Expenditures by County'!AY$4)</f>
        <v>0</v>
      </c>
      <c r="AZ98" s="57">
        <f>('Total Expenditures by County'!AZ98/'Total Expenditures by County'!AZ$4)</f>
        <v>3.6837988794392409</v>
      </c>
      <c r="BA98" s="57">
        <f>('Total Expenditures by County'!BA98/'Total Expenditures by County'!BA$4)</f>
        <v>0</v>
      </c>
      <c r="BB98" s="57">
        <f>('Total Expenditures by County'!BB98/'Total Expenditures by County'!BB$4)</f>
        <v>3.5114421500765634</v>
      </c>
      <c r="BC98" s="57">
        <f>('Total Expenditures by County'!BC98/'Total Expenditures by County'!BC$4)</f>
        <v>1.7193737639246065</v>
      </c>
      <c r="BD98" s="57">
        <f>('Total Expenditures by County'!BD98/'Total Expenditures by County'!BD$4)</f>
        <v>1.6287041618560669</v>
      </c>
      <c r="BE98" s="57">
        <f>('Total Expenditures by County'!BE98/'Total Expenditures by County'!BE$4)</f>
        <v>2.7187192717941993</v>
      </c>
      <c r="BF98" s="57">
        <f>('Total Expenditures by County'!BF98/'Total Expenditures by County'!BF$4)</f>
        <v>2.5049643960535048</v>
      </c>
      <c r="BG98" s="57">
        <f>('Total Expenditures by County'!BG98/'Total Expenditures by County'!BG$4)</f>
        <v>0</v>
      </c>
      <c r="BH98" s="57">
        <f>('Total Expenditures by County'!BH98/'Total Expenditures by County'!BH$4)</f>
        <v>3.2126221020684027</v>
      </c>
      <c r="BI98" s="57">
        <f>('Total Expenditures by County'!BI98/'Total Expenditures by County'!BI$4)</f>
        <v>1.9383725104594007</v>
      </c>
      <c r="BJ98" s="57">
        <f>('Total Expenditures by County'!BJ98/'Total Expenditures by County'!BJ$4)</f>
        <v>2.7911064613469136</v>
      </c>
      <c r="BK98" s="57">
        <f>('Total Expenditures by County'!BK98/'Total Expenditures by County'!BK$4)</f>
        <v>0</v>
      </c>
      <c r="BL98" s="57">
        <f>('Total Expenditures by County'!BL98/'Total Expenditures by County'!BL$4)</f>
        <v>2.8819663512092535</v>
      </c>
      <c r="BM98" s="57">
        <f>('Total Expenditures by County'!BM98/'Total Expenditures by County'!BM$4)</f>
        <v>1.681052896092474</v>
      </c>
      <c r="BN98" s="57">
        <f>('Total Expenditures by County'!BN98/'Total Expenditures by County'!BN$4)</f>
        <v>2.6296391338585763</v>
      </c>
      <c r="BO98" s="57">
        <f>('Total Expenditures by County'!BO98/'Total Expenditures by County'!BO$4)</f>
        <v>0</v>
      </c>
      <c r="BP98" s="57">
        <f>('Total Expenditures by County'!BP98/'Total Expenditures by County'!BP$4)</f>
        <v>0</v>
      </c>
      <c r="BQ98" s="58">
        <f>('Total Expenditures by County'!BQ98/'Total Expenditures by County'!BQ$4)</f>
        <v>0</v>
      </c>
    </row>
    <row r="99" spans="1:69" x14ac:dyDescent="0.25">
      <c r="A99" s="10"/>
      <c r="B99" s="11">
        <v>636</v>
      </c>
      <c r="C99" s="12" t="s">
        <v>176</v>
      </c>
      <c r="D99" s="57">
        <f>('Total Expenditures by County'!D99/'Total Expenditures by County'!D$4)</f>
        <v>0</v>
      </c>
      <c r="E99" s="57">
        <f>('Total Expenditures by County'!E99/'Total Expenditures by County'!E$4)</f>
        <v>0</v>
      </c>
      <c r="F99" s="57">
        <f>('Total Expenditures by County'!F99/'Total Expenditures by County'!F$4)</f>
        <v>0</v>
      </c>
      <c r="G99" s="57">
        <f>('Total Expenditures by County'!G99/'Total Expenditures by County'!G$4)</f>
        <v>0</v>
      </c>
      <c r="H99" s="57">
        <f>('Total Expenditures by County'!H99/'Total Expenditures by County'!H$4)</f>
        <v>0</v>
      </c>
      <c r="I99" s="57">
        <f>('Total Expenditures by County'!I99/'Total Expenditures by County'!I$4)</f>
        <v>0</v>
      </c>
      <c r="J99" s="57">
        <f>('Total Expenditures by County'!J99/'Total Expenditures by County'!J$4)</f>
        <v>0</v>
      </c>
      <c r="K99" s="57">
        <f>('Total Expenditures by County'!K99/'Total Expenditures by County'!K$4)</f>
        <v>0</v>
      </c>
      <c r="L99" s="57">
        <f>('Total Expenditures by County'!L99/'Total Expenditures by County'!L$4)</f>
        <v>0</v>
      </c>
      <c r="M99" s="57">
        <f>('Total Expenditures by County'!M99/'Total Expenditures by County'!M$4)</f>
        <v>0</v>
      </c>
      <c r="N99" s="57">
        <f>('Total Expenditures by County'!N99/'Total Expenditures by County'!N$4)</f>
        <v>0</v>
      </c>
      <c r="O99" s="57">
        <f>('Total Expenditures by County'!O99/'Total Expenditures by County'!O$4)</f>
        <v>0</v>
      </c>
      <c r="P99" s="57">
        <f>('Total Expenditures by County'!P99/'Total Expenditures by County'!P$4)</f>
        <v>0</v>
      </c>
      <c r="Q99" s="57">
        <f>('Total Expenditures by County'!Q99/'Total Expenditures by County'!Q$4)</f>
        <v>0</v>
      </c>
      <c r="R99" s="57">
        <f>('Total Expenditures by County'!R99/'Total Expenditures by County'!R$4)</f>
        <v>0</v>
      </c>
      <c r="S99" s="57">
        <f>('Total Expenditures by County'!S99/'Total Expenditures by County'!S$4)</f>
        <v>0</v>
      </c>
      <c r="T99" s="57">
        <f>('Total Expenditures by County'!T99/'Total Expenditures by County'!T$4)</f>
        <v>0</v>
      </c>
      <c r="U99" s="57">
        <f>('Total Expenditures by County'!U99/'Total Expenditures by County'!U$4)</f>
        <v>0</v>
      </c>
      <c r="V99" s="57">
        <f>('Total Expenditures by County'!V99/'Total Expenditures by County'!V$4)</f>
        <v>0</v>
      </c>
      <c r="W99" s="57">
        <f>('Total Expenditures by County'!W99/'Total Expenditures by County'!W$4)</f>
        <v>0</v>
      </c>
      <c r="X99" s="57">
        <f>('Total Expenditures by County'!X99/'Total Expenditures by County'!X$4)</f>
        <v>0</v>
      </c>
      <c r="Y99" s="57">
        <f>('Total Expenditures by County'!Y99/'Total Expenditures by County'!Y$4)</f>
        <v>0</v>
      </c>
      <c r="Z99" s="57">
        <f>('Total Expenditures by County'!Z99/'Total Expenditures by County'!Z$4)</f>
        <v>0</v>
      </c>
      <c r="AA99" s="57">
        <f>('Total Expenditures by County'!AA99/'Total Expenditures by County'!AA$4)</f>
        <v>0</v>
      </c>
      <c r="AB99" s="57">
        <f>('Total Expenditures by County'!AB99/'Total Expenditures by County'!AB$4)</f>
        <v>0</v>
      </c>
      <c r="AC99" s="57">
        <f>('Total Expenditures by County'!AC99/'Total Expenditures by County'!AC$4)</f>
        <v>0</v>
      </c>
      <c r="AD99" s="57">
        <f>('Total Expenditures by County'!AD99/'Total Expenditures by County'!AD$4)</f>
        <v>0</v>
      </c>
      <c r="AE99" s="57">
        <f>('Total Expenditures by County'!AE99/'Total Expenditures by County'!AE$4)</f>
        <v>0</v>
      </c>
      <c r="AF99" s="57">
        <f>('Total Expenditures by County'!AF99/'Total Expenditures by County'!AF$4)</f>
        <v>0</v>
      </c>
      <c r="AG99" s="57">
        <f>('Total Expenditures by County'!AG99/'Total Expenditures by County'!AG$4)</f>
        <v>0.2303103571287011</v>
      </c>
      <c r="AH99" s="57">
        <f>('Total Expenditures by County'!AH99/'Total Expenditures by County'!AH$4)</f>
        <v>0</v>
      </c>
      <c r="AI99" s="57">
        <f>('Total Expenditures by County'!AI99/'Total Expenditures by County'!AI$4)</f>
        <v>0</v>
      </c>
      <c r="AJ99" s="57">
        <f>('Total Expenditures by County'!AJ99/'Total Expenditures by County'!AJ$4)</f>
        <v>0</v>
      </c>
      <c r="AK99" s="57">
        <f>('Total Expenditures by County'!AK99/'Total Expenditures by County'!AK$4)</f>
        <v>0</v>
      </c>
      <c r="AL99" s="57">
        <f>('Total Expenditures by County'!AL99/'Total Expenditures by County'!AL$4)</f>
        <v>0</v>
      </c>
      <c r="AM99" s="57">
        <f>('Total Expenditures by County'!AM99/'Total Expenditures by County'!AM$4)</f>
        <v>0</v>
      </c>
      <c r="AN99" s="57">
        <f>('Total Expenditures by County'!AN99/'Total Expenditures by County'!AN$4)</f>
        <v>0</v>
      </c>
      <c r="AO99" s="57">
        <f>('Total Expenditures by County'!AO99/'Total Expenditures by County'!AO$4)</f>
        <v>0</v>
      </c>
      <c r="AP99" s="57">
        <f>('Total Expenditures by County'!AP99/'Total Expenditures by County'!AP$4)</f>
        <v>0</v>
      </c>
      <c r="AQ99" s="57">
        <f>('Total Expenditures by County'!AQ99/'Total Expenditures by County'!AQ$4)</f>
        <v>0</v>
      </c>
      <c r="AR99" s="57">
        <f>('Total Expenditures by County'!AR99/'Total Expenditures by County'!AR$4)</f>
        <v>0</v>
      </c>
      <c r="AS99" s="57">
        <f>('Total Expenditures by County'!AS99/'Total Expenditures by County'!AS$4)</f>
        <v>0</v>
      </c>
      <c r="AT99" s="57">
        <f>('Total Expenditures by County'!AT99/'Total Expenditures by County'!AT$4)</f>
        <v>0</v>
      </c>
      <c r="AU99" s="57">
        <f>('Total Expenditures by County'!AU99/'Total Expenditures by County'!AU$4)</f>
        <v>0</v>
      </c>
      <c r="AV99" s="57">
        <f>('Total Expenditures by County'!AV99/'Total Expenditures by County'!AV$4)</f>
        <v>0</v>
      </c>
      <c r="AW99" s="57">
        <f>('Total Expenditures by County'!AW99/'Total Expenditures by County'!AW$4)</f>
        <v>0</v>
      </c>
      <c r="AX99" s="57">
        <f>('Total Expenditures by County'!AX99/'Total Expenditures by County'!AX$4)</f>
        <v>0</v>
      </c>
      <c r="AY99" s="57">
        <f>('Total Expenditures by County'!AY99/'Total Expenditures by County'!AY$4)</f>
        <v>0</v>
      </c>
      <c r="AZ99" s="57">
        <f>('Total Expenditures by County'!AZ99/'Total Expenditures by County'!AZ$4)</f>
        <v>0</v>
      </c>
      <c r="BA99" s="57">
        <f>('Total Expenditures by County'!BA99/'Total Expenditures by County'!BA$4)</f>
        <v>0</v>
      </c>
      <c r="BB99" s="57">
        <f>('Total Expenditures by County'!BB99/'Total Expenditures by County'!BB$4)</f>
        <v>0</v>
      </c>
      <c r="BC99" s="57">
        <f>('Total Expenditures by County'!BC99/'Total Expenditures by County'!BC$4)</f>
        <v>0</v>
      </c>
      <c r="BD99" s="57">
        <f>('Total Expenditures by County'!BD99/'Total Expenditures by County'!BD$4)</f>
        <v>0</v>
      </c>
      <c r="BE99" s="57">
        <f>('Total Expenditures by County'!BE99/'Total Expenditures by County'!BE$4)</f>
        <v>0</v>
      </c>
      <c r="BF99" s="57">
        <f>('Total Expenditures by County'!BF99/'Total Expenditures by County'!BF$4)</f>
        <v>0</v>
      </c>
      <c r="BG99" s="57">
        <f>('Total Expenditures by County'!BG99/'Total Expenditures by County'!BG$4)</f>
        <v>0</v>
      </c>
      <c r="BH99" s="57">
        <f>('Total Expenditures by County'!BH99/'Total Expenditures by County'!BH$4)</f>
        <v>0</v>
      </c>
      <c r="BI99" s="57">
        <f>('Total Expenditures by County'!BI99/'Total Expenditures by County'!BI$4)</f>
        <v>0</v>
      </c>
      <c r="BJ99" s="57">
        <f>('Total Expenditures by County'!BJ99/'Total Expenditures by County'!BJ$4)</f>
        <v>0</v>
      </c>
      <c r="BK99" s="57">
        <f>('Total Expenditures by County'!BK99/'Total Expenditures by County'!BK$4)</f>
        <v>0</v>
      </c>
      <c r="BL99" s="57">
        <f>('Total Expenditures by County'!BL99/'Total Expenditures by County'!BL$4)</f>
        <v>0</v>
      </c>
      <c r="BM99" s="57">
        <f>('Total Expenditures by County'!BM99/'Total Expenditures by County'!BM$4)</f>
        <v>0</v>
      </c>
      <c r="BN99" s="57">
        <f>('Total Expenditures by County'!BN99/'Total Expenditures by County'!BN$4)</f>
        <v>0</v>
      </c>
      <c r="BO99" s="57">
        <f>('Total Expenditures by County'!BO99/'Total Expenditures by County'!BO$4)</f>
        <v>0</v>
      </c>
      <c r="BP99" s="57">
        <f>('Total Expenditures by County'!BP99/'Total Expenditures by County'!BP$4)</f>
        <v>0</v>
      </c>
      <c r="BQ99" s="58">
        <f>('Total Expenditures by County'!BQ99/'Total Expenditures by County'!BQ$4)</f>
        <v>0</v>
      </c>
    </row>
    <row r="100" spans="1:69" x14ac:dyDescent="0.25">
      <c r="A100" s="10"/>
      <c r="B100" s="11">
        <v>642</v>
      </c>
      <c r="C100" s="12" t="s">
        <v>177</v>
      </c>
      <c r="D100" s="57">
        <f>('Total Expenditures by County'!D100/'Total Expenditures by County'!D$4)</f>
        <v>0</v>
      </c>
      <c r="E100" s="57">
        <f>('Total Expenditures by County'!E100/'Total Expenditures by County'!E$4)</f>
        <v>0</v>
      </c>
      <c r="F100" s="57">
        <f>('Total Expenditures by County'!F100/'Total Expenditures by County'!F$4)</f>
        <v>0</v>
      </c>
      <c r="G100" s="57">
        <f>('Total Expenditures by County'!G100/'Total Expenditures by County'!G$4)</f>
        <v>0</v>
      </c>
      <c r="H100" s="57">
        <f>('Total Expenditures by County'!H100/'Total Expenditures by County'!H$4)</f>
        <v>0</v>
      </c>
      <c r="I100" s="57">
        <f>('Total Expenditures by County'!I100/'Total Expenditures by County'!I$4)</f>
        <v>0</v>
      </c>
      <c r="J100" s="57">
        <f>('Total Expenditures by County'!J100/'Total Expenditures by County'!J$4)</f>
        <v>0</v>
      </c>
      <c r="K100" s="57">
        <f>('Total Expenditures by County'!K100/'Total Expenditures by County'!K$4)</f>
        <v>0</v>
      </c>
      <c r="L100" s="57">
        <f>('Total Expenditures by County'!L100/'Total Expenditures by County'!L$4)</f>
        <v>0</v>
      </c>
      <c r="M100" s="57">
        <f>('Total Expenditures by County'!M100/'Total Expenditures by County'!M$4)</f>
        <v>0</v>
      </c>
      <c r="N100" s="57">
        <f>('Total Expenditures by County'!N100/'Total Expenditures by County'!N$4)</f>
        <v>0</v>
      </c>
      <c r="O100" s="57">
        <f>('Total Expenditures by County'!O100/'Total Expenditures by County'!O$4)</f>
        <v>0</v>
      </c>
      <c r="P100" s="57">
        <f>('Total Expenditures by County'!P100/'Total Expenditures by County'!P$4)</f>
        <v>0</v>
      </c>
      <c r="Q100" s="57">
        <f>('Total Expenditures by County'!Q100/'Total Expenditures by County'!Q$4)</f>
        <v>0</v>
      </c>
      <c r="R100" s="57">
        <f>('Total Expenditures by County'!R100/'Total Expenditures by County'!R$4)</f>
        <v>0</v>
      </c>
      <c r="S100" s="57">
        <f>('Total Expenditures by County'!S100/'Total Expenditures by County'!S$4)</f>
        <v>0</v>
      </c>
      <c r="T100" s="57">
        <f>('Total Expenditures by County'!T100/'Total Expenditures by County'!T$4)</f>
        <v>0</v>
      </c>
      <c r="U100" s="57">
        <f>('Total Expenditures by County'!U100/'Total Expenditures by County'!U$4)</f>
        <v>0</v>
      </c>
      <c r="V100" s="57">
        <f>('Total Expenditures by County'!V100/'Total Expenditures by County'!V$4)</f>
        <v>0</v>
      </c>
      <c r="W100" s="57">
        <f>('Total Expenditures by County'!W100/'Total Expenditures by County'!W$4)</f>
        <v>0</v>
      </c>
      <c r="X100" s="57">
        <f>('Total Expenditures by County'!X100/'Total Expenditures by County'!X$4)</f>
        <v>0</v>
      </c>
      <c r="Y100" s="57">
        <f>('Total Expenditures by County'!Y100/'Total Expenditures by County'!Y$4)</f>
        <v>0</v>
      </c>
      <c r="Z100" s="57">
        <f>('Total Expenditures by County'!Z100/'Total Expenditures by County'!Z$4)</f>
        <v>0</v>
      </c>
      <c r="AA100" s="57">
        <f>('Total Expenditures by County'!AA100/'Total Expenditures by County'!AA$4)</f>
        <v>0</v>
      </c>
      <c r="AB100" s="57">
        <f>('Total Expenditures by County'!AB100/'Total Expenditures by County'!AB$4)</f>
        <v>0</v>
      </c>
      <c r="AC100" s="57">
        <f>('Total Expenditures by County'!AC100/'Total Expenditures by County'!AC$4)</f>
        <v>0</v>
      </c>
      <c r="AD100" s="57">
        <f>('Total Expenditures by County'!AD100/'Total Expenditures by County'!AD$4)</f>
        <v>0</v>
      </c>
      <c r="AE100" s="57">
        <f>('Total Expenditures by County'!AE100/'Total Expenditures by County'!AE$4)</f>
        <v>0</v>
      </c>
      <c r="AF100" s="57">
        <f>('Total Expenditures by County'!AF100/'Total Expenditures by County'!AF$4)</f>
        <v>0</v>
      </c>
      <c r="AG100" s="57">
        <f>('Total Expenditures by County'!AG100/'Total Expenditures by County'!AG$4)</f>
        <v>0</v>
      </c>
      <c r="AH100" s="57">
        <f>('Total Expenditures by County'!AH100/'Total Expenditures by County'!AH$4)</f>
        <v>0</v>
      </c>
      <c r="AI100" s="57">
        <f>('Total Expenditures by County'!AI100/'Total Expenditures by County'!AI$4)</f>
        <v>0</v>
      </c>
      <c r="AJ100" s="57">
        <f>('Total Expenditures by County'!AJ100/'Total Expenditures by County'!AJ$4)</f>
        <v>0</v>
      </c>
      <c r="AK100" s="57">
        <f>('Total Expenditures by County'!AK100/'Total Expenditures by County'!AK$4)</f>
        <v>0</v>
      </c>
      <c r="AL100" s="57">
        <f>('Total Expenditures by County'!AL100/'Total Expenditures by County'!AL$4)</f>
        <v>0</v>
      </c>
      <c r="AM100" s="57">
        <f>('Total Expenditures by County'!AM100/'Total Expenditures by County'!AM$4)</f>
        <v>0.18502768987341772</v>
      </c>
      <c r="AN100" s="57">
        <f>('Total Expenditures by County'!AN100/'Total Expenditures by County'!AN$4)</f>
        <v>0</v>
      </c>
      <c r="AO100" s="57">
        <f>('Total Expenditures by County'!AO100/'Total Expenditures by County'!AO$4)</f>
        <v>0</v>
      </c>
      <c r="AP100" s="57">
        <f>('Total Expenditures by County'!AP100/'Total Expenditures by County'!AP$4)</f>
        <v>0</v>
      </c>
      <c r="AQ100" s="57">
        <f>('Total Expenditures by County'!AQ100/'Total Expenditures by County'!AQ$4)</f>
        <v>0</v>
      </c>
      <c r="AR100" s="57">
        <f>('Total Expenditures by County'!AR100/'Total Expenditures by County'!AR$4)</f>
        <v>1.7066279271234556E-2</v>
      </c>
      <c r="AS100" s="57">
        <f>('Total Expenditures by County'!AS100/'Total Expenditures by County'!AS$4)</f>
        <v>0</v>
      </c>
      <c r="AT100" s="57">
        <f>('Total Expenditures by County'!AT100/'Total Expenditures by County'!AT$4)</f>
        <v>0</v>
      </c>
      <c r="AU100" s="57">
        <f>('Total Expenditures by County'!AU100/'Total Expenditures by County'!AU$4)</f>
        <v>0</v>
      </c>
      <c r="AV100" s="57">
        <f>('Total Expenditures by County'!AV100/'Total Expenditures by County'!AV$4)</f>
        <v>0</v>
      </c>
      <c r="AW100" s="57">
        <f>('Total Expenditures by County'!AW100/'Total Expenditures by County'!AW$4)</f>
        <v>0</v>
      </c>
      <c r="AX100" s="57">
        <f>('Total Expenditures by County'!AX100/'Total Expenditures by County'!AX$4)</f>
        <v>0</v>
      </c>
      <c r="AY100" s="57">
        <f>('Total Expenditures by County'!AY100/'Total Expenditures by County'!AY$4)</f>
        <v>0.50250870017870641</v>
      </c>
      <c r="AZ100" s="57">
        <f>('Total Expenditures by County'!AZ100/'Total Expenditures by County'!AZ$4)</f>
        <v>0</v>
      </c>
      <c r="BA100" s="57">
        <f>('Total Expenditures by County'!BA100/'Total Expenditures by County'!BA$4)</f>
        <v>0</v>
      </c>
      <c r="BB100" s="57">
        <f>('Total Expenditures by County'!BB100/'Total Expenditures by County'!BB$4)</f>
        <v>0</v>
      </c>
      <c r="BC100" s="57">
        <f>('Total Expenditures by County'!BC100/'Total Expenditures by County'!BC$4)</f>
        <v>0</v>
      </c>
      <c r="BD100" s="57">
        <f>('Total Expenditures by County'!BD100/'Total Expenditures by County'!BD$4)</f>
        <v>0</v>
      </c>
      <c r="BE100" s="57">
        <f>('Total Expenditures by County'!BE100/'Total Expenditures by County'!BE$4)</f>
        <v>0</v>
      </c>
      <c r="BF100" s="57">
        <f>('Total Expenditures by County'!BF100/'Total Expenditures by County'!BF$4)</f>
        <v>0</v>
      </c>
      <c r="BG100" s="57">
        <f>('Total Expenditures by County'!BG100/'Total Expenditures by County'!BG$4)</f>
        <v>0</v>
      </c>
      <c r="BH100" s="57">
        <f>('Total Expenditures by County'!BH100/'Total Expenditures by County'!BH$4)</f>
        <v>0</v>
      </c>
      <c r="BI100" s="57">
        <f>('Total Expenditures by County'!BI100/'Total Expenditures by County'!BI$4)</f>
        <v>0</v>
      </c>
      <c r="BJ100" s="57">
        <f>('Total Expenditures by County'!BJ100/'Total Expenditures by County'!BJ$4)</f>
        <v>0</v>
      </c>
      <c r="BK100" s="57">
        <f>('Total Expenditures by County'!BK100/'Total Expenditures by County'!BK$4)</f>
        <v>0</v>
      </c>
      <c r="BL100" s="57">
        <f>('Total Expenditures by County'!BL100/'Total Expenditures by County'!BL$4)</f>
        <v>0</v>
      </c>
      <c r="BM100" s="57">
        <f>('Total Expenditures by County'!BM100/'Total Expenditures by County'!BM$4)</f>
        <v>0</v>
      </c>
      <c r="BN100" s="57">
        <f>('Total Expenditures by County'!BN100/'Total Expenditures by County'!BN$4)</f>
        <v>0</v>
      </c>
      <c r="BO100" s="57">
        <f>('Total Expenditures by County'!BO100/'Total Expenditures by County'!BO$4)</f>
        <v>0</v>
      </c>
      <c r="BP100" s="57">
        <f>('Total Expenditures by County'!BP100/'Total Expenditures by County'!BP$4)</f>
        <v>0</v>
      </c>
      <c r="BQ100" s="58">
        <f>('Total Expenditures by County'!BQ100/'Total Expenditures by County'!BQ$4)</f>
        <v>0</v>
      </c>
    </row>
    <row r="101" spans="1:69" x14ac:dyDescent="0.25">
      <c r="A101" s="10"/>
      <c r="B101" s="11">
        <v>649</v>
      </c>
      <c r="C101" s="12" t="s">
        <v>178</v>
      </c>
      <c r="D101" s="57">
        <f>('Total Expenditures by County'!D101/'Total Expenditures by County'!D$4)</f>
        <v>0</v>
      </c>
      <c r="E101" s="57">
        <f>('Total Expenditures by County'!E101/'Total Expenditures by County'!E$4)</f>
        <v>0</v>
      </c>
      <c r="F101" s="57">
        <f>('Total Expenditures by County'!F101/'Total Expenditures by County'!F$4)</f>
        <v>0</v>
      </c>
      <c r="G101" s="57">
        <f>('Total Expenditures by County'!G101/'Total Expenditures by County'!G$4)</f>
        <v>0</v>
      </c>
      <c r="H101" s="57">
        <f>('Total Expenditures by County'!H101/'Total Expenditures by County'!H$4)</f>
        <v>0</v>
      </c>
      <c r="I101" s="57">
        <f>('Total Expenditures by County'!I101/'Total Expenditures by County'!I$4)</f>
        <v>0</v>
      </c>
      <c r="J101" s="57">
        <f>('Total Expenditures by County'!J101/'Total Expenditures by County'!J$4)</f>
        <v>0</v>
      </c>
      <c r="K101" s="57">
        <f>('Total Expenditures by County'!K101/'Total Expenditures by County'!K$4)</f>
        <v>0</v>
      </c>
      <c r="L101" s="57">
        <f>('Total Expenditures by County'!L101/'Total Expenditures by County'!L$4)</f>
        <v>0</v>
      </c>
      <c r="M101" s="57">
        <f>('Total Expenditures by County'!M101/'Total Expenditures by County'!M$4)</f>
        <v>0</v>
      </c>
      <c r="N101" s="57">
        <f>('Total Expenditures by County'!N101/'Total Expenditures by County'!N$4)</f>
        <v>0</v>
      </c>
      <c r="O101" s="57">
        <f>('Total Expenditures by County'!O101/'Total Expenditures by County'!O$4)</f>
        <v>0</v>
      </c>
      <c r="P101" s="57">
        <f>('Total Expenditures by County'!P101/'Total Expenditures by County'!P$4)</f>
        <v>0</v>
      </c>
      <c r="Q101" s="57">
        <f>('Total Expenditures by County'!Q101/'Total Expenditures by County'!Q$4)</f>
        <v>0</v>
      </c>
      <c r="R101" s="57">
        <f>('Total Expenditures by County'!R101/'Total Expenditures by County'!R$4)</f>
        <v>0</v>
      </c>
      <c r="S101" s="57">
        <f>('Total Expenditures by County'!S101/'Total Expenditures by County'!S$4)</f>
        <v>0</v>
      </c>
      <c r="T101" s="57">
        <f>('Total Expenditures by County'!T101/'Total Expenditures by County'!T$4)</f>
        <v>0</v>
      </c>
      <c r="U101" s="57">
        <f>('Total Expenditures by County'!U101/'Total Expenditures by County'!U$4)</f>
        <v>0</v>
      </c>
      <c r="V101" s="57">
        <f>('Total Expenditures by County'!V101/'Total Expenditures by County'!V$4)</f>
        <v>0</v>
      </c>
      <c r="W101" s="57">
        <f>('Total Expenditures by County'!W101/'Total Expenditures by County'!W$4)</f>
        <v>0</v>
      </c>
      <c r="X101" s="57">
        <f>('Total Expenditures by County'!X101/'Total Expenditures by County'!X$4)</f>
        <v>0</v>
      </c>
      <c r="Y101" s="57">
        <f>('Total Expenditures by County'!Y101/'Total Expenditures by County'!Y$4)</f>
        <v>0</v>
      </c>
      <c r="Z101" s="57">
        <f>('Total Expenditures by County'!Z101/'Total Expenditures by County'!Z$4)</f>
        <v>0</v>
      </c>
      <c r="AA101" s="57">
        <f>('Total Expenditures by County'!AA101/'Total Expenditures by County'!AA$4)</f>
        <v>0</v>
      </c>
      <c r="AB101" s="57">
        <f>('Total Expenditures by County'!AB101/'Total Expenditures by County'!AB$4)</f>
        <v>0</v>
      </c>
      <c r="AC101" s="57">
        <f>('Total Expenditures by County'!AC101/'Total Expenditures by County'!AC$4)</f>
        <v>0</v>
      </c>
      <c r="AD101" s="57">
        <f>('Total Expenditures by County'!AD101/'Total Expenditures by County'!AD$4)</f>
        <v>0</v>
      </c>
      <c r="AE101" s="57">
        <f>('Total Expenditures by County'!AE101/'Total Expenditures by County'!AE$4)</f>
        <v>0</v>
      </c>
      <c r="AF101" s="57">
        <f>('Total Expenditures by County'!AF101/'Total Expenditures by County'!AF$4)</f>
        <v>0.29548023387243066</v>
      </c>
      <c r="AG101" s="57">
        <f>('Total Expenditures by County'!AG101/'Total Expenditures by County'!AG$4)</f>
        <v>0</v>
      </c>
      <c r="AH101" s="57">
        <f>('Total Expenditures by County'!AH101/'Total Expenditures by County'!AH$4)</f>
        <v>0</v>
      </c>
      <c r="AI101" s="57">
        <f>('Total Expenditures by County'!AI101/'Total Expenditures by County'!AI$4)</f>
        <v>0</v>
      </c>
      <c r="AJ101" s="57">
        <f>('Total Expenditures by County'!AJ101/'Total Expenditures by County'!AJ$4)</f>
        <v>0</v>
      </c>
      <c r="AK101" s="57">
        <f>('Total Expenditures by County'!AK101/'Total Expenditures by County'!AK$4)</f>
        <v>0</v>
      </c>
      <c r="AL101" s="57">
        <f>('Total Expenditures by County'!AL101/'Total Expenditures by County'!AL$4)</f>
        <v>0</v>
      </c>
      <c r="AM101" s="57">
        <f>('Total Expenditures by County'!AM101/'Total Expenditures by County'!AM$4)</f>
        <v>0</v>
      </c>
      <c r="AN101" s="57">
        <f>('Total Expenditures by County'!AN101/'Total Expenditures by County'!AN$4)</f>
        <v>0</v>
      </c>
      <c r="AO101" s="57">
        <f>('Total Expenditures by County'!AO101/'Total Expenditures by County'!AO$4)</f>
        <v>0</v>
      </c>
      <c r="AP101" s="57">
        <f>('Total Expenditures by County'!AP101/'Total Expenditures by County'!AP$4)</f>
        <v>0</v>
      </c>
      <c r="AQ101" s="57">
        <f>('Total Expenditures by County'!AQ101/'Total Expenditures by County'!AQ$4)</f>
        <v>0.17447282425521315</v>
      </c>
      <c r="AR101" s="57">
        <f>('Total Expenditures by County'!AR101/'Total Expenditures by County'!AR$4)</f>
        <v>0</v>
      </c>
      <c r="AS101" s="57">
        <f>('Total Expenditures by County'!AS101/'Total Expenditures by County'!AS$4)</f>
        <v>0</v>
      </c>
      <c r="AT101" s="57">
        <f>('Total Expenditures by County'!AT101/'Total Expenditures by County'!AT$4)</f>
        <v>0</v>
      </c>
      <c r="AU101" s="57">
        <f>('Total Expenditures by County'!AU101/'Total Expenditures by County'!AU$4)</f>
        <v>0</v>
      </c>
      <c r="AV101" s="57">
        <f>('Total Expenditures by County'!AV101/'Total Expenditures by County'!AV$4)</f>
        <v>0</v>
      </c>
      <c r="AW101" s="57">
        <f>('Total Expenditures by County'!AW101/'Total Expenditures by County'!AW$4)</f>
        <v>0</v>
      </c>
      <c r="AX101" s="57">
        <f>('Total Expenditures by County'!AX101/'Total Expenditures by County'!AX$4)</f>
        <v>0</v>
      </c>
      <c r="AY101" s="57">
        <f>('Total Expenditures by County'!AY101/'Total Expenditures by County'!AY$4)</f>
        <v>0</v>
      </c>
      <c r="AZ101" s="57">
        <f>('Total Expenditures by County'!AZ101/'Total Expenditures by County'!AZ$4)</f>
        <v>0</v>
      </c>
      <c r="BA101" s="57">
        <f>('Total Expenditures by County'!BA101/'Total Expenditures by County'!BA$4)</f>
        <v>0</v>
      </c>
      <c r="BB101" s="57">
        <f>('Total Expenditures by County'!BB101/'Total Expenditures by County'!BB$4)</f>
        <v>0</v>
      </c>
      <c r="BC101" s="57">
        <f>('Total Expenditures by County'!BC101/'Total Expenditures by County'!BC$4)</f>
        <v>0</v>
      </c>
      <c r="BD101" s="57">
        <f>('Total Expenditures by County'!BD101/'Total Expenditures by County'!BD$4)</f>
        <v>0</v>
      </c>
      <c r="BE101" s="57">
        <f>('Total Expenditures by County'!BE101/'Total Expenditures by County'!BE$4)</f>
        <v>0.27938904132680298</v>
      </c>
      <c r="BF101" s="57">
        <f>('Total Expenditures by County'!BF101/'Total Expenditures by County'!BF$4)</f>
        <v>0</v>
      </c>
      <c r="BG101" s="57">
        <f>('Total Expenditures by County'!BG101/'Total Expenditures by County'!BG$4)</f>
        <v>0</v>
      </c>
      <c r="BH101" s="57">
        <f>('Total Expenditures by County'!BH101/'Total Expenditures by County'!BH$4)</f>
        <v>0</v>
      </c>
      <c r="BI101" s="57">
        <f>('Total Expenditures by County'!BI101/'Total Expenditures by County'!BI$4)</f>
        <v>0</v>
      </c>
      <c r="BJ101" s="57">
        <f>('Total Expenditures by County'!BJ101/'Total Expenditures by County'!BJ$4)</f>
        <v>0</v>
      </c>
      <c r="BK101" s="57">
        <f>('Total Expenditures by County'!BK101/'Total Expenditures by County'!BK$4)</f>
        <v>0</v>
      </c>
      <c r="BL101" s="57">
        <f>('Total Expenditures by County'!BL101/'Total Expenditures by County'!BL$4)</f>
        <v>0</v>
      </c>
      <c r="BM101" s="57">
        <f>('Total Expenditures by County'!BM101/'Total Expenditures by County'!BM$4)</f>
        <v>0</v>
      </c>
      <c r="BN101" s="57">
        <f>('Total Expenditures by County'!BN101/'Total Expenditures by County'!BN$4)</f>
        <v>0</v>
      </c>
      <c r="BO101" s="57">
        <f>('Total Expenditures by County'!BO101/'Total Expenditures by County'!BO$4)</f>
        <v>0</v>
      </c>
      <c r="BP101" s="57">
        <f>('Total Expenditures by County'!BP101/'Total Expenditures by County'!BP$4)</f>
        <v>0</v>
      </c>
      <c r="BQ101" s="58">
        <f>('Total Expenditures by County'!BQ101/'Total Expenditures by County'!BQ$4)</f>
        <v>0</v>
      </c>
    </row>
    <row r="102" spans="1:69" x14ac:dyDescent="0.25">
      <c r="A102" s="10"/>
      <c r="B102" s="11">
        <v>651</v>
      </c>
      <c r="C102" s="12" t="s">
        <v>179</v>
      </c>
      <c r="D102" s="57">
        <f>('Total Expenditures by County'!D102/'Total Expenditures by County'!D$4)</f>
        <v>0</v>
      </c>
      <c r="E102" s="57">
        <f>('Total Expenditures by County'!E102/'Total Expenditures by County'!E$4)</f>
        <v>0</v>
      </c>
      <c r="F102" s="57">
        <f>('Total Expenditures by County'!F102/'Total Expenditures by County'!F$4)</f>
        <v>0</v>
      </c>
      <c r="G102" s="57">
        <f>('Total Expenditures by County'!G102/'Total Expenditures by County'!G$4)</f>
        <v>0</v>
      </c>
      <c r="H102" s="57">
        <f>('Total Expenditures by County'!H102/'Total Expenditures by County'!H$4)</f>
        <v>0</v>
      </c>
      <c r="I102" s="57">
        <f>('Total Expenditures by County'!I102/'Total Expenditures by County'!I$4)</f>
        <v>0</v>
      </c>
      <c r="J102" s="57">
        <f>('Total Expenditures by County'!J102/'Total Expenditures by County'!J$4)</f>
        <v>0</v>
      </c>
      <c r="K102" s="57">
        <f>('Total Expenditures by County'!K102/'Total Expenditures by County'!K$4)</f>
        <v>0</v>
      </c>
      <c r="L102" s="57">
        <f>('Total Expenditures by County'!L102/'Total Expenditures by County'!L$4)</f>
        <v>0</v>
      </c>
      <c r="M102" s="57">
        <f>('Total Expenditures by County'!M102/'Total Expenditures by County'!M$4)</f>
        <v>0</v>
      </c>
      <c r="N102" s="57">
        <f>('Total Expenditures by County'!N102/'Total Expenditures by County'!N$4)</f>
        <v>0</v>
      </c>
      <c r="O102" s="57">
        <f>('Total Expenditures by County'!O102/'Total Expenditures by County'!O$4)</f>
        <v>0</v>
      </c>
      <c r="P102" s="57">
        <f>('Total Expenditures by County'!P102/'Total Expenditures by County'!P$4)</f>
        <v>0</v>
      </c>
      <c r="Q102" s="57">
        <f>('Total Expenditures by County'!Q102/'Total Expenditures by County'!Q$4)</f>
        <v>0</v>
      </c>
      <c r="R102" s="57">
        <f>('Total Expenditures by County'!R102/'Total Expenditures by County'!R$4)</f>
        <v>0</v>
      </c>
      <c r="S102" s="57">
        <f>('Total Expenditures by County'!S102/'Total Expenditures by County'!S$4)</f>
        <v>0</v>
      </c>
      <c r="T102" s="57">
        <f>('Total Expenditures by County'!T102/'Total Expenditures by County'!T$4)</f>
        <v>0</v>
      </c>
      <c r="U102" s="57">
        <f>('Total Expenditures by County'!U102/'Total Expenditures by County'!U$4)</f>
        <v>0</v>
      </c>
      <c r="V102" s="57">
        <f>('Total Expenditures by County'!V102/'Total Expenditures by County'!V$4)</f>
        <v>0</v>
      </c>
      <c r="W102" s="57">
        <f>('Total Expenditures by County'!W102/'Total Expenditures by County'!W$4)</f>
        <v>0</v>
      </c>
      <c r="X102" s="57">
        <f>('Total Expenditures by County'!X102/'Total Expenditures by County'!X$4)</f>
        <v>0</v>
      </c>
      <c r="Y102" s="57">
        <f>('Total Expenditures by County'!Y102/'Total Expenditures by County'!Y$4)</f>
        <v>0</v>
      </c>
      <c r="Z102" s="57">
        <f>('Total Expenditures by County'!Z102/'Total Expenditures by County'!Z$4)</f>
        <v>0</v>
      </c>
      <c r="AA102" s="57">
        <f>('Total Expenditures by County'!AA102/'Total Expenditures by County'!AA$4)</f>
        <v>0</v>
      </c>
      <c r="AB102" s="57">
        <f>('Total Expenditures by County'!AB102/'Total Expenditures by County'!AB$4)</f>
        <v>0</v>
      </c>
      <c r="AC102" s="57">
        <f>('Total Expenditures by County'!AC102/'Total Expenditures by County'!AC$4)</f>
        <v>0</v>
      </c>
      <c r="AD102" s="57">
        <f>('Total Expenditures by County'!AD102/'Total Expenditures by County'!AD$4)</f>
        <v>0</v>
      </c>
      <c r="AE102" s="57">
        <f>('Total Expenditures by County'!AE102/'Total Expenditures by County'!AE$4)</f>
        <v>0</v>
      </c>
      <c r="AF102" s="57">
        <f>('Total Expenditures by County'!AF102/'Total Expenditures by County'!AF$4)</f>
        <v>0</v>
      </c>
      <c r="AG102" s="57">
        <f>('Total Expenditures by County'!AG102/'Total Expenditures by County'!AG$4)</f>
        <v>0</v>
      </c>
      <c r="AH102" s="57">
        <f>('Total Expenditures by County'!AH102/'Total Expenditures by County'!AH$4)</f>
        <v>0</v>
      </c>
      <c r="AI102" s="57">
        <f>('Total Expenditures by County'!AI102/'Total Expenditures by County'!AI$4)</f>
        <v>0</v>
      </c>
      <c r="AJ102" s="57">
        <f>('Total Expenditures by County'!AJ102/'Total Expenditures by County'!AJ$4)</f>
        <v>0</v>
      </c>
      <c r="AK102" s="57">
        <f>('Total Expenditures by County'!AK102/'Total Expenditures by County'!AK$4)</f>
        <v>0</v>
      </c>
      <c r="AL102" s="57">
        <f>('Total Expenditures by County'!AL102/'Total Expenditures by County'!AL$4)</f>
        <v>0</v>
      </c>
      <c r="AM102" s="57">
        <f>('Total Expenditures by County'!AM102/'Total Expenditures by County'!AM$4)</f>
        <v>0</v>
      </c>
      <c r="AN102" s="57">
        <f>('Total Expenditures by County'!AN102/'Total Expenditures by County'!AN$4)</f>
        <v>0</v>
      </c>
      <c r="AO102" s="57">
        <f>('Total Expenditures by County'!AO102/'Total Expenditures by County'!AO$4)</f>
        <v>0</v>
      </c>
      <c r="AP102" s="57">
        <f>('Total Expenditures by County'!AP102/'Total Expenditures by County'!AP$4)</f>
        <v>0</v>
      </c>
      <c r="AQ102" s="57">
        <f>('Total Expenditures by County'!AQ102/'Total Expenditures by County'!AQ$4)</f>
        <v>0</v>
      </c>
      <c r="AR102" s="57">
        <f>('Total Expenditures by County'!AR102/'Total Expenditures by County'!AR$4)</f>
        <v>0</v>
      </c>
      <c r="AS102" s="57">
        <f>('Total Expenditures by County'!AS102/'Total Expenditures by County'!AS$4)</f>
        <v>0</v>
      </c>
      <c r="AT102" s="57">
        <f>('Total Expenditures by County'!AT102/'Total Expenditures by County'!AT$4)</f>
        <v>2.0912325148909789</v>
      </c>
      <c r="AU102" s="57">
        <f>('Total Expenditures by County'!AU102/'Total Expenditures by County'!AU$4)</f>
        <v>0</v>
      </c>
      <c r="AV102" s="57">
        <f>('Total Expenditures by County'!AV102/'Total Expenditures by County'!AV$4)</f>
        <v>0</v>
      </c>
      <c r="AW102" s="57">
        <f>('Total Expenditures by County'!AW102/'Total Expenditures by County'!AW$4)</f>
        <v>0</v>
      </c>
      <c r="AX102" s="57">
        <f>('Total Expenditures by County'!AX102/'Total Expenditures by County'!AX$4)</f>
        <v>0.37038843943928279</v>
      </c>
      <c r="AY102" s="57">
        <f>('Total Expenditures by County'!AY102/'Total Expenditures by County'!AY$4)</f>
        <v>0</v>
      </c>
      <c r="AZ102" s="57">
        <f>('Total Expenditures by County'!AZ102/'Total Expenditures by County'!AZ$4)</f>
        <v>0</v>
      </c>
      <c r="BA102" s="57">
        <f>('Total Expenditures by County'!BA102/'Total Expenditures by County'!BA$4)</f>
        <v>0</v>
      </c>
      <c r="BB102" s="57">
        <f>('Total Expenditures by County'!BB102/'Total Expenditures by County'!BB$4)</f>
        <v>0</v>
      </c>
      <c r="BC102" s="57">
        <f>('Total Expenditures by County'!BC102/'Total Expenditures by County'!BC$4)</f>
        <v>0</v>
      </c>
      <c r="BD102" s="57">
        <f>('Total Expenditures by County'!BD102/'Total Expenditures by County'!BD$4)</f>
        <v>0</v>
      </c>
      <c r="BE102" s="57">
        <f>('Total Expenditures by County'!BE102/'Total Expenditures by County'!BE$4)</f>
        <v>1.4300029030838242E-2</v>
      </c>
      <c r="BF102" s="57">
        <f>('Total Expenditures by County'!BF102/'Total Expenditures by County'!BF$4)</f>
        <v>0</v>
      </c>
      <c r="BG102" s="57">
        <f>('Total Expenditures by County'!BG102/'Total Expenditures by County'!BG$4)</f>
        <v>0</v>
      </c>
      <c r="BH102" s="57">
        <f>('Total Expenditures by County'!BH102/'Total Expenditures by County'!BH$4)</f>
        <v>0</v>
      </c>
      <c r="BI102" s="57">
        <f>('Total Expenditures by County'!BI102/'Total Expenditures by County'!BI$4)</f>
        <v>0</v>
      </c>
      <c r="BJ102" s="57">
        <f>('Total Expenditures by County'!BJ102/'Total Expenditures by County'!BJ$4)</f>
        <v>0</v>
      </c>
      <c r="BK102" s="57">
        <f>('Total Expenditures by County'!BK102/'Total Expenditures by County'!BK$4)</f>
        <v>0</v>
      </c>
      <c r="BL102" s="57">
        <f>('Total Expenditures by County'!BL102/'Total Expenditures by County'!BL$4)</f>
        <v>0</v>
      </c>
      <c r="BM102" s="57">
        <f>('Total Expenditures by County'!BM102/'Total Expenditures by County'!BM$4)</f>
        <v>0</v>
      </c>
      <c r="BN102" s="57">
        <f>('Total Expenditures by County'!BN102/'Total Expenditures by County'!BN$4)</f>
        <v>0</v>
      </c>
      <c r="BO102" s="57">
        <f>('Total Expenditures by County'!BO102/'Total Expenditures by County'!BO$4)</f>
        <v>0</v>
      </c>
      <c r="BP102" s="57">
        <f>('Total Expenditures by County'!BP102/'Total Expenditures by County'!BP$4)</f>
        <v>0</v>
      </c>
      <c r="BQ102" s="58">
        <f>('Total Expenditures by County'!BQ102/'Total Expenditures by County'!BQ$4)</f>
        <v>0</v>
      </c>
    </row>
    <row r="103" spans="1:69" x14ac:dyDescent="0.25">
      <c r="A103" s="10"/>
      <c r="B103" s="11">
        <v>654</v>
      </c>
      <c r="C103" s="12" t="s">
        <v>180</v>
      </c>
      <c r="D103" s="57">
        <f>('Total Expenditures by County'!D103/'Total Expenditures by County'!D$4)</f>
        <v>1.9342429960807084</v>
      </c>
      <c r="E103" s="57">
        <f>('Total Expenditures by County'!E103/'Total Expenditures by County'!E$4)</f>
        <v>0.89739793463374917</v>
      </c>
      <c r="F103" s="57">
        <f>('Total Expenditures by County'!F103/'Total Expenditures by County'!F$4)</f>
        <v>0</v>
      </c>
      <c r="G103" s="57">
        <f>('Total Expenditures by County'!G103/'Total Expenditures by County'!G$4)</f>
        <v>3.5928597583302819</v>
      </c>
      <c r="H103" s="57">
        <f>('Total Expenditures by County'!H103/'Total Expenditures by County'!H$4)</f>
        <v>2.2608889933311258</v>
      </c>
      <c r="I103" s="57">
        <f>('Total Expenditures by County'!I103/'Total Expenditures by County'!I$4)</f>
        <v>1.2646611217122778</v>
      </c>
      <c r="J103" s="57">
        <f>('Total Expenditures by County'!J103/'Total Expenditures by County'!J$4)</f>
        <v>3.4856003849061792</v>
      </c>
      <c r="K103" s="57">
        <f>('Total Expenditures by County'!K103/'Total Expenditures by County'!K$4)</f>
        <v>0.67876224265739704</v>
      </c>
      <c r="L103" s="57">
        <f>('Total Expenditures by County'!L103/'Total Expenditures by County'!L$4)</f>
        <v>1.7060162118995625</v>
      </c>
      <c r="M103" s="57">
        <f>('Total Expenditures by County'!M103/'Total Expenditures by County'!M$4)</f>
        <v>4.4732383729884688</v>
      </c>
      <c r="N103" s="57">
        <f>('Total Expenditures by County'!N103/'Total Expenditures by County'!N$4)</f>
        <v>1.5669193314756749</v>
      </c>
      <c r="O103" s="57">
        <f>('Total Expenditures by County'!O103/'Total Expenditures by County'!O$4)</f>
        <v>0</v>
      </c>
      <c r="P103" s="57">
        <f>('Total Expenditures by County'!P103/'Total Expenditures by County'!P$4)</f>
        <v>0</v>
      </c>
      <c r="Q103" s="57">
        <f>('Total Expenditures by County'!Q103/'Total Expenditures by County'!Q$4)</f>
        <v>4.7816371144036918</v>
      </c>
      <c r="R103" s="57">
        <f>('Total Expenditures by County'!R103/'Total Expenditures by County'!R$4)</f>
        <v>1.6003049416180151</v>
      </c>
      <c r="S103" s="57">
        <f>('Total Expenditures by County'!S103/'Total Expenditures by County'!S$4)</f>
        <v>1.9079060313952227</v>
      </c>
      <c r="T103" s="57">
        <f>('Total Expenditures by County'!T103/'Total Expenditures by County'!T$4)</f>
        <v>4.7436655405405403</v>
      </c>
      <c r="U103" s="57">
        <f>('Total Expenditures by County'!U103/'Total Expenditures by County'!U$4)</f>
        <v>0</v>
      </c>
      <c r="V103" s="57">
        <f>('Total Expenditures by County'!V103/'Total Expenditures by County'!V$4)</f>
        <v>2.3344022804204525</v>
      </c>
      <c r="W103" s="57">
        <f>('Total Expenditures by County'!W103/'Total Expenditures by County'!W$4)</f>
        <v>0</v>
      </c>
      <c r="X103" s="57">
        <f>('Total Expenditures by County'!X103/'Total Expenditures by County'!X$4)</f>
        <v>3.1322035972103266</v>
      </c>
      <c r="Y103" s="57">
        <f>('Total Expenditures by County'!Y103/'Total Expenditures by County'!Y$4)</f>
        <v>1.9664388243335611</v>
      </c>
      <c r="Z103" s="57">
        <f>('Total Expenditures by County'!Z103/'Total Expenditures by County'!Z$4)</f>
        <v>0</v>
      </c>
      <c r="AA103" s="57">
        <f>('Total Expenditures by County'!AA103/'Total Expenditures by County'!AA$4)</f>
        <v>2.0668049139017222</v>
      </c>
      <c r="AB103" s="57">
        <f>('Total Expenditures by County'!AB103/'Total Expenditures by County'!AB$4)</f>
        <v>1.7980986206233494</v>
      </c>
      <c r="AC103" s="57">
        <f>('Total Expenditures by County'!AC103/'Total Expenditures by County'!AC$4)</f>
        <v>4.3062095525469486</v>
      </c>
      <c r="AD103" s="57">
        <f>('Total Expenditures by County'!AD103/'Total Expenditures by County'!AD$4)</f>
        <v>0.93371043096405071</v>
      </c>
      <c r="AE103" s="57">
        <f>('Total Expenditures by County'!AE103/'Total Expenditures by County'!AE$4)</f>
        <v>0</v>
      </c>
      <c r="AF103" s="57">
        <f>('Total Expenditures by County'!AF103/'Total Expenditures by County'!AF$4)</f>
        <v>2.2615924535673919</v>
      </c>
      <c r="AG103" s="57">
        <f>('Total Expenditures by County'!AG103/'Total Expenditures by County'!AG$4)</f>
        <v>8.290063022711959E-2</v>
      </c>
      <c r="AH103" s="57">
        <f>('Total Expenditures by County'!AH103/'Total Expenditures by County'!AH$4)</f>
        <v>0</v>
      </c>
      <c r="AI103" s="57">
        <f>('Total Expenditures by County'!AI103/'Total Expenditures by County'!AI$4)</f>
        <v>0</v>
      </c>
      <c r="AJ103" s="57">
        <f>('Total Expenditures by County'!AJ103/'Total Expenditures by County'!AJ$4)</f>
        <v>1.0019174334821161</v>
      </c>
      <c r="AK103" s="57">
        <f>('Total Expenditures by County'!AK103/'Total Expenditures by County'!AK$4)</f>
        <v>0.56562413174237247</v>
      </c>
      <c r="AL103" s="57">
        <f>('Total Expenditures by County'!AL103/'Total Expenditures by County'!AL$4)</f>
        <v>2.0463853918008179</v>
      </c>
      <c r="AM103" s="57">
        <f>('Total Expenditures by County'!AM103/'Total Expenditures by County'!AM$4)</f>
        <v>3.055231408227848</v>
      </c>
      <c r="AN103" s="57">
        <f>('Total Expenditures by County'!AN103/'Total Expenditures by County'!AN$4)</f>
        <v>5.4874683835364451</v>
      </c>
      <c r="AO103" s="57">
        <f>('Total Expenditures by County'!AO103/'Total Expenditures by County'!AO$4)</f>
        <v>2.2754687499999999</v>
      </c>
      <c r="AP103" s="57">
        <f>('Total Expenditures by County'!AP103/'Total Expenditures by County'!AP$4)</f>
        <v>0.90457842637704888</v>
      </c>
      <c r="AQ103" s="57">
        <f>('Total Expenditures by County'!AQ103/'Total Expenditures by County'!AQ$4)</f>
        <v>2.4061781040723318</v>
      </c>
      <c r="AR103" s="57">
        <f>('Total Expenditures by County'!AR103/'Total Expenditures by County'!AR$4)</f>
        <v>1.6977182764457357</v>
      </c>
      <c r="AS103" s="57">
        <f>('Total Expenditures by County'!AS103/'Total Expenditures by County'!AS$4)</f>
        <v>3.436747485054263</v>
      </c>
      <c r="AT103" s="57">
        <f>('Total Expenditures by County'!AT103/'Total Expenditures by County'!AT$4)</f>
        <v>1.8927040940085706</v>
      </c>
      <c r="AU103" s="57">
        <f>('Total Expenditures by County'!AU103/'Total Expenditures by County'!AU$4)</f>
        <v>3.1460358524093239</v>
      </c>
      <c r="AV103" s="57">
        <f>('Total Expenditures by County'!AV103/'Total Expenditures by County'!AV$4)</f>
        <v>0</v>
      </c>
      <c r="AW103" s="57">
        <f>('Total Expenditures by County'!AW103/'Total Expenditures by County'!AW$4)</f>
        <v>4.1785179266952959</v>
      </c>
      <c r="AX103" s="57">
        <f>('Total Expenditures by County'!AX103/'Total Expenditures by County'!AX$4)</f>
        <v>2.5181803519014752</v>
      </c>
      <c r="AY103" s="57">
        <f>('Total Expenditures by County'!AY103/'Total Expenditures by County'!AY$4)</f>
        <v>0</v>
      </c>
      <c r="AZ103" s="57">
        <f>('Total Expenditures by County'!AZ103/'Total Expenditures by County'!AZ$4)</f>
        <v>2.5007113232062577</v>
      </c>
      <c r="BA103" s="57">
        <f>('Total Expenditures by County'!BA103/'Total Expenditures by County'!BA$4)</f>
        <v>0.10151603402872918</v>
      </c>
      <c r="BB103" s="57">
        <f>('Total Expenditures by County'!BB103/'Total Expenditures by County'!BB$4)</f>
        <v>2.194825026376471</v>
      </c>
      <c r="BC103" s="57">
        <f>('Total Expenditures by County'!BC103/'Total Expenditures by County'!BC$4)</f>
        <v>1.5457497962252706</v>
      </c>
      <c r="BD103" s="57">
        <f>('Total Expenditures by County'!BD103/'Total Expenditures by County'!BD$4)</f>
        <v>5.5892160096761776</v>
      </c>
      <c r="BE103" s="57">
        <f>('Total Expenditures by County'!BE103/'Total Expenditures by County'!BE$4)</f>
        <v>2.1904469812610623</v>
      </c>
      <c r="BF103" s="57">
        <f>('Total Expenditures by County'!BF103/'Total Expenditures by County'!BF$4)</f>
        <v>2.3455164049223454</v>
      </c>
      <c r="BG103" s="57">
        <f>('Total Expenditures by County'!BG103/'Total Expenditures by County'!BG$4)</f>
        <v>0</v>
      </c>
      <c r="BH103" s="57">
        <f>('Total Expenditures by County'!BH103/'Total Expenditures by County'!BH$4)</f>
        <v>2.0207503379326175</v>
      </c>
      <c r="BI103" s="57">
        <f>('Total Expenditures by County'!BI103/'Total Expenditures by County'!BI$4)</f>
        <v>1.8267047186404246</v>
      </c>
      <c r="BJ103" s="57">
        <f>('Total Expenditures by County'!BJ103/'Total Expenditures by County'!BJ$4)</f>
        <v>2.507846477083099</v>
      </c>
      <c r="BK103" s="57">
        <f>('Total Expenditures by County'!BK103/'Total Expenditures by County'!BK$4)</f>
        <v>0</v>
      </c>
      <c r="BL103" s="57">
        <f>('Total Expenditures by County'!BL103/'Total Expenditures by County'!BL$4)</f>
        <v>1.59257798808272</v>
      </c>
      <c r="BM103" s="57">
        <f>('Total Expenditures by County'!BM103/'Total Expenditures by County'!BM$4)</f>
        <v>4.6912300540268879</v>
      </c>
      <c r="BN103" s="57">
        <f>('Total Expenditures by County'!BN103/'Total Expenditures by County'!BN$4)</f>
        <v>3.2505886455080764</v>
      </c>
      <c r="BO103" s="57">
        <f>('Total Expenditures by County'!BO103/'Total Expenditures by County'!BO$4)</f>
        <v>0</v>
      </c>
      <c r="BP103" s="57">
        <f>('Total Expenditures by County'!BP103/'Total Expenditures by County'!BP$4)</f>
        <v>0</v>
      </c>
      <c r="BQ103" s="58">
        <f>('Total Expenditures by County'!BQ103/'Total Expenditures by County'!BQ$4)</f>
        <v>2.1270870870870873</v>
      </c>
    </row>
    <row r="104" spans="1:69" x14ac:dyDescent="0.25">
      <c r="A104" s="10"/>
      <c r="B104" s="11">
        <v>656</v>
      </c>
      <c r="C104" s="12" t="s">
        <v>181</v>
      </c>
      <c r="D104" s="57">
        <f>('Total Expenditures by County'!D104/'Total Expenditures by County'!D$4)</f>
        <v>0</v>
      </c>
      <c r="E104" s="57">
        <f>('Total Expenditures by County'!E104/'Total Expenditures by County'!E$4)</f>
        <v>0</v>
      </c>
      <c r="F104" s="57">
        <f>('Total Expenditures by County'!F104/'Total Expenditures by County'!F$4)</f>
        <v>0</v>
      </c>
      <c r="G104" s="57">
        <f>('Total Expenditures by County'!G104/'Total Expenditures by County'!G$4)</f>
        <v>0</v>
      </c>
      <c r="H104" s="57">
        <f>('Total Expenditures by County'!H104/'Total Expenditures by County'!H$4)</f>
        <v>0</v>
      </c>
      <c r="I104" s="57">
        <f>('Total Expenditures by County'!I104/'Total Expenditures by County'!I$4)</f>
        <v>0</v>
      </c>
      <c r="J104" s="57">
        <f>('Total Expenditures by County'!J104/'Total Expenditures by County'!J$4)</f>
        <v>0</v>
      </c>
      <c r="K104" s="57">
        <f>('Total Expenditures by County'!K104/'Total Expenditures by County'!K$4)</f>
        <v>0</v>
      </c>
      <c r="L104" s="57">
        <f>('Total Expenditures by County'!L104/'Total Expenditures by County'!L$4)</f>
        <v>0</v>
      </c>
      <c r="M104" s="57">
        <f>('Total Expenditures by County'!M104/'Total Expenditures by County'!M$4)</f>
        <v>0</v>
      </c>
      <c r="N104" s="57">
        <f>('Total Expenditures by County'!N104/'Total Expenditures by County'!N$4)</f>
        <v>0</v>
      </c>
      <c r="O104" s="57">
        <f>('Total Expenditures by County'!O104/'Total Expenditures by County'!O$4)</f>
        <v>0</v>
      </c>
      <c r="P104" s="57">
        <f>('Total Expenditures by County'!P104/'Total Expenditures by County'!P$4)</f>
        <v>0</v>
      </c>
      <c r="Q104" s="57">
        <f>('Total Expenditures by County'!Q104/'Total Expenditures by County'!Q$4)</f>
        <v>0</v>
      </c>
      <c r="R104" s="57">
        <f>('Total Expenditures by County'!R104/'Total Expenditures by County'!R$4)</f>
        <v>0</v>
      </c>
      <c r="S104" s="57">
        <f>('Total Expenditures by County'!S104/'Total Expenditures by County'!S$4)</f>
        <v>0</v>
      </c>
      <c r="T104" s="57">
        <f>('Total Expenditures by County'!T104/'Total Expenditures by County'!T$4)</f>
        <v>0</v>
      </c>
      <c r="U104" s="57">
        <f>('Total Expenditures by County'!U104/'Total Expenditures by County'!U$4)</f>
        <v>0</v>
      </c>
      <c r="V104" s="57">
        <f>('Total Expenditures by County'!V104/'Total Expenditures by County'!V$4)</f>
        <v>0</v>
      </c>
      <c r="W104" s="57">
        <f>('Total Expenditures by County'!W104/'Total Expenditures by County'!W$4)</f>
        <v>0</v>
      </c>
      <c r="X104" s="57">
        <f>('Total Expenditures by County'!X104/'Total Expenditures by County'!X$4)</f>
        <v>0</v>
      </c>
      <c r="Y104" s="57">
        <f>('Total Expenditures by County'!Y104/'Total Expenditures by County'!Y$4)</f>
        <v>0</v>
      </c>
      <c r="Z104" s="57">
        <f>('Total Expenditures by County'!Z104/'Total Expenditures by County'!Z$4)</f>
        <v>0</v>
      </c>
      <c r="AA104" s="57">
        <f>('Total Expenditures by County'!AA104/'Total Expenditures by County'!AA$4)</f>
        <v>0</v>
      </c>
      <c r="AB104" s="57">
        <f>('Total Expenditures by County'!AB104/'Total Expenditures by County'!AB$4)</f>
        <v>0</v>
      </c>
      <c r="AC104" s="57">
        <f>('Total Expenditures by County'!AC104/'Total Expenditures by County'!AC$4)</f>
        <v>0</v>
      </c>
      <c r="AD104" s="57">
        <f>('Total Expenditures by County'!AD104/'Total Expenditures by County'!AD$4)</f>
        <v>0</v>
      </c>
      <c r="AE104" s="57">
        <f>('Total Expenditures by County'!AE104/'Total Expenditures by County'!AE$4)</f>
        <v>0</v>
      </c>
      <c r="AF104" s="57">
        <f>('Total Expenditures by County'!AF104/'Total Expenditures by County'!AF$4)</f>
        <v>0</v>
      </c>
      <c r="AG104" s="57">
        <f>('Total Expenditures by County'!AG104/'Total Expenditures by County'!AG$4)</f>
        <v>0</v>
      </c>
      <c r="AH104" s="57">
        <f>('Total Expenditures by County'!AH104/'Total Expenditures by County'!AH$4)</f>
        <v>0</v>
      </c>
      <c r="AI104" s="57">
        <f>('Total Expenditures by County'!AI104/'Total Expenditures by County'!AI$4)</f>
        <v>0</v>
      </c>
      <c r="AJ104" s="57">
        <f>('Total Expenditures by County'!AJ104/'Total Expenditures by County'!AJ$4)</f>
        <v>0</v>
      </c>
      <c r="AK104" s="57">
        <f>('Total Expenditures by County'!AK104/'Total Expenditures by County'!AK$4)</f>
        <v>0</v>
      </c>
      <c r="AL104" s="57">
        <f>('Total Expenditures by County'!AL104/'Total Expenditures by County'!AL$4)</f>
        <v>0</v>
      </c>
      <c r="AM104" s="57">
        <f>('Total Expenditures by County'!AM104/'Total Expenditures by County'!AM$4)</f>
        <v>0.24475870253164558</v>
      </c>
      <c r="AN104" s="57">
        <f>('Total Expenditures by County'!AN104/'Total Expenditures by County'!AN$4)</f>
        <v>0</v>
      </c>
      <c r="AO104" s="57">
        <f>('Total Expenditures by County'!AO104/'Total Expenditures by County'!AO$4)</f>
        <v>0</v>
      </c>
      <c r="AP104" s="57">
        <f>('Total Expenditures by County'!AP104/'Total Expenditures by County'!AP$4)</f>
        <v>0</v>
      </c>
      <c r="AQ104" s="57">
        <f>('Total Expenditures by County'!AQ104/'Total Expenditures by County'!AQ$4)</f>
        <v>0</v>
      </c>
      <c r="AR104" s="57">
        <f>('Total Expenditures by County'!AR104/'Total Expenditures by County'!AR$4)</f>
        <v>0</v>
      </c>
      <c r="AS104" s="57">
        <f>('Total Expenditures by County'!AS104/'Total Expenditures by County'!AS$4)</f>
        <v>0</v>
      </c>
      <c r="AT104" s="57">
        <f>('Total Expenditures by County'!AT104/'Total Expenditures by County'!AT$4)</f>
        <v>0</v>
      </c>
      <c r="AU104" s="57">
        <f>('Total Expenditures by County'!AU104/'Total Expenditures by County'!AU$4)</f>
        <v>0</v>
      </c>
      <c r="AV104" s="57">
        <f>('Total Expenditures by County'!AV104/'Total Expenditures by County'!AV$4)</f>
        <v>0</v>
      </c>
      <c r="AW104" s="57">
        <f>('Total Expenditures by County'!AW104/'Total Expenditures by County'!AW$4)</f>
        <v>0</v>
      </c>
      <c r="AX104" s="57">
        <f>('Total Expenditures by County'!AX104/'Total Expenditures by County'!AX$4)</f>
        <v>0</v>
      </c>
      <c r="AY104" s="57">
        <f>('Total Expenditures by County'!AY104/'Total Expenditures by County'!AY$4)</f>
        <v>0</v>
      </c>
      <c r="AZ104" s="57">
        <f>('Total Expenditures by County'!AZ104/'Total Expenditures by County'!AZ$4)</f>
        <v>0</v>
      </c>
      <c r="BA104" s="57">
        <f>('Total Expenditures by County'!BA104/'Total Expenditures by County'!BA$4)</f>
        <v>0</v>
      </c>
      <c r="BB104" s="57">
        <f>('Total Expenditures by County'!BB104/'Total Expenditures by County'!BB$4)</f>
        <v>0</v>
      </c>
      <c r="BC104" s="57">
        <f>('Total Expenditures by County'!BC104/'Total Expenditures by County'!BC$4)</f>
        <v>0</v>
      </c>
      <c r="BD104" s="57">
        <f>('Total Expenditures by County'!BD104/'Total Expenditures by County'!BD$4)</f>
        <v>0</v>
      </c>
      <c r="BE104" s="57">
        <f>('Total Expenditures by County'!BE104/'Total Expenditures by County'!BE$4)</f>
        <v>0</v>
      </c>
      <c r="BF104" s="57">
        <f>('Total Expenditures by County'!BF104/'Total Expenditures by County'!BF$4)</f>
        <v>0</v>
      </c>
      <c r="BG104" s="57">
        <f>('Total Expenditures by County'!BG104/'Total Expenditures by County'!BG$4)</f>
        <v>0</v>
      </c>
      <c r="BH104" s="57">
        <f>('Total Expenditures by County'!BH104/'Total Expenditures by County'!BH$4)</f>
        <v>0</v>
      </c>
      <c r="BI104" s="57">
        <f>('Total Expenditures by County'!BI104/'Total Expenditures by County'!BI$4)</f>
        <v>0</v>
      </c>
      <c r="BJ104" s="57">
        <f>('Total Expenditures by County'!BJ104/'Total Expenditures by County'!BJ$4)</f>
        <v>0</v>
      </c>
      <c r="BK104" s="57">
        <f>('Total Expenditures by County'!BK104/'Total Expenditures by County'!BK$4)</f>
        <v>0</v>
      </c>
      <c r="BL104" s="57">
        <f>('Total Expenditures by County'!BL104/'Total Expenditures by County'!BL$4)</f>
        <v>0</v>
      </c>
      <c r="BM104" s="57">
        <f>('Total Expenditures by County'!BM104/'Total Expenditures by County'!BM$4)</f>
        <v>0</v>
      </c>
      <c r="BN104" s="57">
        <f>('Total Expenditures by County'!BN104/'Total Expenditures by County'!BN$4)</f>
        <v>0</v>
      </c>
      <c r="BO104" s="57">
        <f>('Total Expenditures by County'!BO104/'Total Expenditures by County'!BO$4)</f>
        <v>0</v>
      </c>
      <c r="BP104" s="57">
        <f>('Total Expenditures by County'!BP104/'Total Expenditures by County'!BP$4)</f>
        <v>0</v>
      </c>
      <c r="BQ104" s="58">
        <f>('Total Expenditures by County'!BQ104/'Total Expenditures by County'!BQ$4)</f>
        <v>0</v>
      </c>
    </row>
    <row r="105" spans="1:69" x14ac:dyDescent="0.25">
      <c r="A105" s="10"/>
      <c r="B105" s="11">
        <v>658</v>
      </c>
      <c r="C105" s="12" t="s">
        <v>182</v>
      </c>
      <c r="D105" s="57">
        <f>('Total Expenditures by County'!D105/'Total Expenditures by County'!D$4)</f>
        <v>0</v>
      </c>
      <c r="E105" s="57">
        <f>('Total Expenditures by County'!E105/'Total Expenditures by County'!E$4)</f>
        <v>0</v>
      </c>
      <c r="F105" s="57">
        <f>('Total Expenditures by County'!F105/'Total Expenditures by County'!F$4)</f>
        <v>0</v>
      </c>
      <c r="G105" s="57">
        <f>('Total Expenditures by County'!G105/'Total Expenditures by County'!G$4)</f>
        <v>0</v>
      </c>
      <c r="H105" s="57">
        <f>('Total Expenditures by County'!H105/'Total Expenditures by County'!H$4)</f>
        <v>0</v>
      </c>
      <c r="I105" s="57">
        <f>('Total Expenditures by County'!I105/'Total Expenditures by County'!I$4)</f>
        <v>0</v>
      </c>
      <c r="J105" s="57">
        <f>('Total Expenditures by County'!J105/'Total Expenditures by County'!J$4)</f>
        <v>0</v>
      </c>
      <c r="K105" s="57">
        <f>('Total Expenditures by County'!K105/'Total Expenditures by County'!K$4)</f>
        <v>0</v>
      </c>
      <c r="L105" s="57">
        <f>('Total Expenditures by County'!L105/'Total Expenditures by County'!L$4)</f>
        <v>0</v>
      </c>
      <c r="M105" s="57">
        <f>('Total Expenditures by County'!M105/'Total Expenditures by County'!M$4)</f>
        <v>0</v>
      </c>
      <c r="N105" s="57">
        <f>('Total Expenditures by County'!N105/'Total Expenditures by County'!N$4)</f>
        <v>0</v>
      </c>
      <c r="O105" s="57">
        <f>('Total Expenditures by County'!O105/'Total Expenditures by County'!O$4)</f>
        <v>0</v>
      </c>
      <c r="P105" s="57">
        <f>('Total Expenditures by County'!P105/'Total Expenditures by County'!P$4)</f>
        <v>0</v>
      </c>
      <c r="Q105" s="57">
        <f>('Total Expenditures by County'!Q105/'Total Expenditures by County'!Q$4)</f>
        <v>0</v>
      </c>
      <c r="R105" s="57">
        <f>('Total Expenditures by County'!R105/'Total Expenditures by County'!R$4)</f>
        <v>0</v>
      </c>
      <c r="S105" s="57">
        <f>('Total Expenditures by County'!S105/'Total Expenditures by County'!S$4)</f>
        <v>0</v>
      </c>
      <c r="T105" s="57">
        <f>('Total Expenditures by County'!T105/'Total Expenditures by County'!T$4)</f>
        <v>0</v>
      </c>
      <c r="U105" s="57">
        <f>('Total Expenditures by County'!U105/'Total Expenditures by County'!U$4)</f>
        <v>0</v>
      </c>
      <c r="V105" s="57">
        <f>('Total Expenditures by County'!V105/'Total Expenditures by County'!V$4)</f>
        <v>0</v>
      </c>
      <c r="W105" s="57">
        <f>('Total Expenditures by County'!W105/'Total Expenditures by County'!W$4)</f>
        <v>0</v>
      </c>
      <c r="X105" s="57">
        <f>('Total Expenditures by County'!X105/'Total Expenditures by County'!X$4)</f>
        <v>0</v>
      </c>
      <c r="Y105" s="57">
        <f>('Total Expenditures by County'!Y105/'Total Expenditures by County'!Y$4)</f>
        <v>0</v>
      </c>
      <c r="Z105" s="57">
        <f>('Total Expenditures by County'!Z105/'Total Expenditures by County'!Z$4)</f>
        <v>0</v>
      </c>
      <c r="AA105" s="57">
        <f>('Total Expenditures by County'!AA105/'Total Expenditures by County'!AA$4)</f>
        <v>0</v>
      </c>
      <c r="AB105" s="57">
        <f>('Total Expenditures by County'!AB105/'Total Expenditures by County'!AB$4)</f>
        <v>0</v>
      </c>
      <c r="AC105" s="57">
        <f>('Total Expenditures by County'!AC105/'Total Expenditures by County'!AC$4)</f>
        <v>0</v>
      </c>
      <c r="AD105" s="57">
        <f>('Total Expenditures by County'!AD105/'Total Expenditures by County'!AD$4)</f>
        <v>0</v>
      </c>
      <c r="AE105" s="57">
        <f>('Total Expenditures by County'!AE105/'Total Expenditures by County'!AE$4)</f>
        <v>0</v>
      </c>
      <c r="AF105" s="57">
        <f>('Total Expenditures by County'!AF105/'Total Expenditures by County'!AF$4)</f>
        <v>0</v>
      </c>
      <c r="AG105" s="57">
        <f>('Total Expenditures by County'!AG105/'Total Expenditures by County'!AG$4)</f>
        <v>0</v>
      </c>
      <c r="AH105" s="57">
        <f>('Total Expenditures by County'!AH105/'Total Expenditures by County'!AH$4)</f>
        <v>0</v>
      </c>
      <c r="AI105" s="57">
        <f>('Total Expenditures by County'!AI105/'Total Expenditures by County'!AI$4)</f>
        <v>0</v>
      </c>
      <c r="AJ105" s="57">
        <f>('Total Expenditures by County'!AJ105/'Total Expenditures by County'!AJ$4)</f>
        <v>0</v>
      </c>
      <c r="AK105" s="57">
        <f>('Total Expenditures by County'!AK105/'Total Expenditures by County'!AK$4)</f>
        <v>0</v>
      </c>
      <c r="AL105" s="57">
        <f>('Total Expenditures by County'!AL105/'Total Expenditures by County'!AL$4)</f>
        <v>0</v>
      </c>
      <c r="AM105" s="57">
        <f>('Total Expenditures by County'!AM105/'Total Expenditures by County'!AM$4)</f>
        <v>0</v>
      </c>
      <c r="AN105" s="57">
        <f>('Total Expenditures by County'!AN105/'Total Expenditures by County'!AN$4)</f>
        <v>0</v>
      </c>
      <c r="AO105" s="57">
        <f>('Total Expenditures by County'!AO105/'Total Expenditures by County'!AO$4)</f>
        <v>0</v>
      </c>
      <c r="AP105" s="57">
        <f>('Total Expenditures by County'!AP105/'Total Expenditures by County'!AP$4)</f>
        <v>0</v>
      </c>
      <c r="AQ105" s="57">
        <f>('Total Expenditures by County'!AQ105/'Total Expenditures by County'!AQ$4)</f>
        <v>0</v>
      </c>
      <c r="AR105" s="57">
        <f>('Total Expenditures by County'!AR105/'Total Expenditures by County'!AR$4)</f>
        <v>3.4252508962961975E-2</v>
      </c>
      <c r="AS105" s="57">
        <f>('Total Expenditures by County'!AS105/'Total Expenditures by County'!AS$4)</f>
        <v>0</v>
      </c>
      <c r="AT105" s="57">
        <f>('Total Expenditures by County'!AT105/'Total Expenditures by County'!AT$4)</f>
        <v>0</v>
      </c>
      <c r="AU105" s="57">
        <f>('Total Expenditures by County'!AU105/'Total Expenditures by County'!AU$4)</f>
        <v>0</v>
      </c>
      <c r="AV105" s="57">
        <f>('Total Expenditures by County'!AV105/'Total Expenditures by County'!AV$4)</f>
        <v>0</v>
      </c>
      <c r="AW105" s="57">
        <f>('Total Expenditures by County'!AW105/'Total Expenditures by County'!AW$4)</f>
        <v>0</v>
      </c>
      <c r="AX105" s="57">
        <f>('Total Expenditures by County'!AX105/'Total Expenditures by County'!AX$4)</f>
        <v>0</v>
      </c>
      <c r="AY105" s="57">
        <f>('Total Expenditures by County'!AY105/'Total Expenditures by County'!AY$4)</f>
        <v>0</v>
      </c>
      <c r="AZ105" s="57">
        <f>('Total Expenditures by County'!AZ105/'Total Expenditures by County'!AZ$4)</f>
        <v>0</v>
      </c>
      <c r="BA105" s="57">
        <f>('Total Expenditures by County'!BA105/'Total Expenditures by County'!BA$4)</f>
        <v>0</v>
      </c>
      <c r="BB105" s="57">
        <f>('Total Expenditures by County'!BB105/'Total Expenditures by County'!BB$4)</f>
        <v>0</v>
      </c>
      <c r="BC105" s="57">
        <f>('Total Expenditures by County'!BC105/'Total Expenditures by County'!BC$4)</f>
        <v>0</v>
      </c>
      <c r="BD105" s="57">
        <f>('Total Expenditures by County'!BD105/'Total Expenditures by County'!BD$4)</f>
        <v>0</v>
      </c>
      <c r="BE105" s="57">
        <f>('Total Expenditures by County'!BE105/'Total Expenditures by County'!BE$4)</f>
        <v>0</v>
      </c>
      <c r="BF105" s="57">
        <f>('Total Expenditures by County'!BF105/'Total Expenditures by County'!BF$4)</f>
        <v>0</v>
      </c>
      <c r="BG105" s="57">
        <f>('Total Expenditures by County'!BG105/'Total Expenditures by County'!BG$4)</f>
        <v>0</v>
      </c>
      <c r="BH105" s="57">
        <f>('Total Expenditures by County'!BH105/'Total Expenditures by County'!BH$4)</f>
        <v>0</v>
      </c>
      <c r="BI105" s="57">
        <f>('Total Expenditures by County'!BI105/'Total Expenditures by County'!BI$4)</f>
        <v>0</v>
      </c>
      <c r="BJ105" s="57">
        <f>('Total Expenditures by County'!BJ105/'Total Expenditures by County'!BJ$4)</f>
        <v>0</v>
      </c>
      <c r="BK105" s="57">
        <f>('Total Expenditures by County'!BK105/'Total Expenditures by County'!BK$4)</f>
        <v>0</v>
      </c>
      <c r="BL105" s="57">
        <f>('Total Expenditures by County'!BL105/'Total Expenditures by County'!BL$4)</f>
        <v>0</v>
      </c>
      <c r="BM105" s="57">
        <f>('Total Expenditures by County'!BM105/'Total Expenditures by County'!BM$4)</f>
        <v>0</v>
      </c>
      <c r="BN105" s="57">
        <f>('Total Expenditures by County'!BN105/'Total Expenditures by County'!BN$4)</f>
        <v>0</v>
      </c>
      <c r="BO105" s="57">
        <f>('Total Expenditures by County'!BO105/'Total Expenditures by County'!BO$4)</f>
        <v>0</v>
      </c>
      <c r="BP105" s="57">
        <f>('Total Expenditures by County'!BP105/'Total Expenditures by County'!BP$4)</f>
        <v>0</v>
      </c>
      <c r="BQ105" s="58">
        <f>('Total Expenditures by County'!BQ105/'Total Expenditures by County'!BQ$4)</f>
        <v>0</v>
      </c>
    </row>
    <row r="106" spans="1:69" x14ac:dyDescent="0.25">
      <c r="A106" s="10"/>
      <c r="B106" s="11">
        <v>661</v>
      </c>
      <c r="C106" s="12" t="s">
        <v>72</v>
      </c>
      <c r="D106" s="57">
        <f>('Total Expenditures by County'!D106/'Total Expenditures by County'!D$4)</f>
        <v>2.3857069436979437E-2</v>
      </c>
      <c r="E106" s="57">
        <f>('Total Expenditures by County'!E106/'Total Expenditures by County'!E$4)</f>
        <v>0</v>
      </c>
      <c r="F106" s="57">
        <f>('Total Expenditures by County'!F106/'Total Expenditures by County'!F$4)</f>
        <v>0</v>
      </c>
      <c r="G106" s="57">
        <f>('Total Expenditures by County'!G106/'Total Expenditures by County'!G$4)</f>
        <v>0</v>
      </c>
      <c r="H106" s="57">
        <f>('Total Expenditures by County'!H106/'Total Expenditures by County'!H$4)</f>
        <v>0.31205916177983811</v>
      </c>
      <c r="I106" s="57">
        <f>('Total Expenditures by County'!I106/'Total Expenditures by County'!I$4)</f>
        <v>2.626730153275177E-2</v>
      </c>
      <c r="J106" s="57">
        <f>('Total Expenditures by County'!J106/'Total Expenditures by County'!J$4)</f>
        <v>0</v>
      </c>
      <c r="K106" s="57">
        <f>('Total Expenditures by County'!K106/'Total Expenditures by County'!K$4)</f>
        <v>0</v>
      </c>
      <c r="L106" s="57">
        <f>('Total Expenditures by County'!L106/'Total Expenditures by County'!L$4)</f>
        <v>0</v>
      </c>
      <c r="M106" s="57">
        <f>('Total Expenditures by County'!M106/'Total Expenditures by County'!M$4)</f>
        <v>0</v>
      </c>
      <c r="N106" s="57">
        <f>('Total Expenditures by County'!N106/'Total Expenditures by County'!N$4)</f>
        <v>0</v>
      </c>
      <c r="O106" s="57">
        <f>('Total Expenditures by County'!O106/'Total Expenditures by County'!O$4)</f>
        <v>0</v>
      </c>
      <c r="P106" s="57">
        <f>('Total Expenditures by County'!P106/'Total Expenditures by County'!P$4)</f>
        <v>0</v>
      </c>
      <c r="Q106" s="57">
        <f>('Total Expenditures by County'!Q106/'Total Expenditures by County'!Q$4)</f>
        <v>0</v>
      </c>
      <c r="R106" s="57">
        <f>('Total Expenditures by County'!R106/'Total Expenditures by County'!R$4)</f>
        <v>0</v>
      </c>
      <c r="S106" s="57">
        <f>('Total Expenditures by County'!S106/'Total Expenditures by County'!S$4)</f>
        <v>0</v>
      </c>
      <c r="T106" s="57">
        <f>('Total Expenditures by County'!T106/'Total Expenditures by County'!T$4)</f>
        <v>0</v>
      </c>
      <c r="U106" s="57">
        <f>('Total Expenditures by County'!U106/'Total Expenditures by County'!U$4)</f>
        <v>0</v>
      </c>
      <c r="V106" s="57">
        <f>('Total Expenditures by County'!V106/'Total Expenditures by County'!V$4)</f>
        <v>0</v>
      </c>
      <c r="W106" s="57">
        <f>('Total Expenditures by County'!W106/'Total Expenditures by County'!W$4)</f>
        <v>0</v>
      </c>
      <c r="X106" s="57">
        <f>('Total Expenditures by County'!X106/'Total Expenditures by County'!X$4)</f>
        <v>0</v>
      </c>
      <c r="Y106" s="57">
        <f>('Total Expenditures by County'!Y106/'Total Expenditures by County'!Y$4)</f>
        <v>0</v>
      </c>
      <c r="Z106" s="57">
        <f>('Total Expenditures by County'!Z106/'Total Expenditures by County'!Z$4)</f>
        <v>0</v>
      </c>
      <c r="AA106" s="57">
        <f>('Total Expenditures by County'!AA106/'Total Expenditures by County'!AA$4)</f>
        <v>0</v>
      </c>
      <c r="AB106" s="57">
        <f>('Total Expenditures by County'!AB106/'Total Expenditures by County'!AB$4)</f>
        <v>0</v>
      </c>
      <c r="AC106" s="57">
        <f>('Total Expenditures by County'!AC106/'Total Expenditures by County'!AC$4)</f>
        <v>0</v>
      </c>
      <c r="AD106" s="57">
        <f>('Total Expenditures by County'!AD106/'Total Expenditures by County'!AD$4)</f>
        <v>0</v>
      </c>
      <c r="AE106" s="57">
        <f>('Total Expenditures by County'!AE106/'Total Expenditures by County'!AE$4)</f>
        <v>0</v>
      </c>
      <c r="AF106" s="57">
        <f>('Total Expenditures by County'!AF106/'Total Expenditures by County'!AF$4)</f>
        <v>0</v>
      </c>
      <c r="AG106" s="57">
        <f>('Total Expenditures by County'!AG106/'Total Expenditures by County'!AG$4)</f>
        <v>0</v>
      </c>
      <c r="AH106" s="57">
        <f>('Total Expenditures by County'!AH106/'Total Expenditures by County'!AH$4)</f>
        <v>0</v>
      </c>
      <c r="AI106" s="57">
        <f>('Total Expenditures by County'!AI106/'Total Expenditures by County'!AI$4)</f>
        <v>0</v>
      </c>
      <c r="AJ106" s="57">
        <f>('Total Expenditures by County'!AJ106/'Total Expenditures by County'!AJ$4)</f>
        <v>0</v>
      </c>
      <c r="AK106" s="57">
        <f>('Total Expenditures by County'!AK106/'Total Expenditures by County'!AK$4)</f>
        <v>0</v>
      </c>
      <c r="AL106" s="57">
        <f>('Total Expenditures by County'!AL106/'Total Expenditures by County'!AL$4)</f>
        <v>0</v>
      </c>
      <c r="AM106" s="57">
        <f>('Total Expenditures by County'!AM106/'Total Expenditures by County'!AM$4)</f>
        <v>0</v>
      </c>
      <c r="AN106" s="57">
        <f>('Total Expenditures by County'!AN106/'Total Expenditures by County'!AN$4)</f>
        <v>0</v>
      </c>
      <c r="AO106" s="57">
        <f>('Total Expenditures by County'!AO106/'Total Expenditures by County'!AO$4)</f>
        <v>0</v>
      </c>
      <c r="AP106" s="57">
        <f>('Total Expenditures by County'!AP106/'Total Expenditures by County'!AP$4)</f>
        <v>0</v>
      </c>
      <c r="AQ106" s="57">
        <f>('Total Expenditures by County'!AQ106/'Total Expenditures by County'!AQ$4)</f>
        <v>0</v>
      </c>
      <c r="AR106" s="57">
        <f>('Total Expenditures by County'!AR106/'Total Expenditures by County'!AR$4)</f>
        <v>0</v>
      </c>
      <c r="AS106" s="57">
        <f>('Total Expenditures by County'!AS106/'Total Expenditures by County'!AS$4)</f>
        <v>0</v>
      </c>
      <c r="AT106" s="57">
        <f>('Total Expenditures by County'!AT106/'Total Expenditures by County'!AT$4)</f>
        <v>0</v>
      </c>
      <c r="AU106" s="57">
        <f>('Total Expenditures by County'!AU106/'Total Expenditures by County'!AU$4)</f>
        <v>0</v>
      </c>
      <c r="AV106" s="57">
        <f>('Total Expenditures by County'!AV106/'Total Expenditures by County'!AV$4)</f>
        <v>0</v>
      </c>
      <c r="AW106" s="57">
        <f>('Total Expenditures by County'!AW106/'Total Expenditures by County'!AW$4)</f>
        <v>0</v>
      </c>
      <c r="AX106" s="57">
        <f>('Total Expenditures by County'!AX106/'Total Expenditures by County'!AX$4)</f>
        <v>0</v>
      </c>
      <c r="AY106" s="57">
        <f>('Total Expenditures by County'!AY106/'Total Expenditures by County'!AY$4)</f>
        <v>0</v>
      </c>
      <c r="AZ106" s="57">
        <f>('Total Expenditures by County'!AZ106/'Total Expenditures by County'!AZ$4)</f>
        <v>0</v>
      </c>
      <c r="BA106" s="57">
        <f>('Total Expenditures by County'!BA106/'Total Expenditures by County'!BA$4)</f>
        <v>0</v>
      </c>
      <c r="BB106" s="57">
        <f>('Total Expenditures by County'!BB106/'Total Expenditures by County'!BB$4)</f>
        <v>0</v>
      </c>
      <c r="BC106" s="57">
        <f>('Total Expenditures by County'!BC106/'Total Expenditures by County'!BC$4)</f>
        <v>0</v>
      </c>
      <c r="BD106" s="57">
        <f>('Total Expenditures by County'!BD106/'Total Expenditures by County'!BD$4)</f>
        <v>0</v>
      </c>
      <c r="BE106" s="57">
        <f>('Total Expenditures by County'!BE106/'Total Expenditures by County'!BE$4)</f>
        <v>0</v>
      </c>
      <c r="BF106" s="57">
        <f>('Total Expenditures by County'!BF106/'Total Expenditures by County'!BF$4)</f>
        <v>0</v>
      </c>
      <c r="BG106" s="57">
        <f>('Total Expenditures by County'!BG106/'Total Expenditures by County'!BG$4)</f>
        <v>0</v>
      </c>
      <c r="BH106" s="57">
        <f>('Total Expenditures by County'!BH106/'Total Expenditures by County'!BH$4)</f>
        <v>0</v>
      </c>
      <c r="BI106" s="57">
        <f>('Total Expenditures by County'!BI106/'Total Expenditures by County'!BI$4)</f>
        <v>0</v>
      </c>
      <c r="BJ106" s="57">
        <f>('Total Expenditures by County'!BJ106/'Total Expenditures by County'!BJ$4)</f>
        <v>0</v>
      </c>
      <c r="BK106" s="57">
        <f>('Total Expenditures by County'!BK106/'Total Expenditures by County'!BK$4)</f>
        <v>0</v>
      </c>
      <c r="BL106" s="57">
        <f>('Total Expenditures by County'!BL106/'Total Expenditures by County'!BL$4)</f>
        <v>0</v>
      </c>
      <c r="BM106" s="57">
        <f>('Total Expenditures by County'!BM106/'Total Expenditures by County'!BM$4)</f>
        <v>0</v>
      </c>
      <c r="BN106" s="57">
        <f>('Total Expenditures by County'!BN106/'Total Expenditures by County'!BN$4)</f>
        <v>0</v>
      </c>
      <c r="BO106" s="57">
        <f>('Total Expenditures by County'!BO106/'Total Expenditures by County'!BO$4)</f>
        <v>0</v>
      </c>
      <c r="BP106" s="57">
        <f>('Total Expenditures by County'!BP106/'Total Expenditures by County'!BP$4)</f>
        <v>0</v>
      </c>
      <c r="BQ106" s="58">
        <f>('Total Expenditures by County'!BQ106/'Total Expenditures by County'!BQ$4)</f>
        <v>0</v>
      </c>
    </row>
    <row r="107" spans="1:69" x14ac:dyDescent="0.25">
      <c r="A107" s="10"/>
      <c r="B107" s="11">
        <v>662</v>
      </c>
      <c r="C107" s="12" t="s">
        <v>183</v>
      </c>
      <c r="D107" s="57">
        <f>('Total Expenditures by County'!D107/'Total Expenditures by County'!D$4)</f>
        <v>0</v>
      </c>
      <c r="E107" s="57">
        <f>('Total Expenditures by County'!E107/'Total Expenditures by County'!E$4)</f>
        <v>0</v>
      </c>
      <c r="F107" s="57">
        <f>('Total Expenditures by County'!F107/'Total Expenditures by County'!F$4)</f>
        <v>0</v>
      </c>
      <c r="G107" s="57">
        <f>('Total Expenditures by County'!G107/'Total Expenditures by County'!G$4)</f>
        <v>0</v>
      </c>
      <c r="H107" s="57">
        <f>('Total Expenditures by County'!H107/'Total Expenditures by County'!H$4)</f>
        <v>0</v>
      </c>
      <c r="I107" s="57">
        <f>('Total Expenditures by County'!I107/'Total Expenditures by County'!I$4)</f>
        <v>0</v>
      </c>
      <c r="J107" s="57">
        <f>('Total Expenditures by County'!J107/'Total Expenditures by County'!J$4)</f>
        <v>0</v>
      </c>
      <c r="K107" s="57">
        <f>('Total Expenditures by County'!K107/'Total Expenditures by County'!K$4)</f>
        <v>0</v>
      </c>
      <c r="L107" s="57">
        <f>('Total Expenditures by County'!L107/'Total Expenditures by County'!L$4)</f>
        <v>0</v>
      </c>
      <c r="M107" s="57">
        <f>('Total Expenditures by County'!M107/'Total Expenditures by County'!M$4)</f>
        <v>0</v>
      </c>
      <c r="N107" s="57">
        <f>('Total Expenditures by County'!N107/'Total Expenditures by County'!N$4)</f>
        <v>0</v>
      </c>
      <c r="O107" s="57">
        <f>('Total Expenditures by County'!O107/'Total Expenditures by County'!O$4)</f>
        <v>0</v>
      </c>
      <c r="P107" s="57">
        <f>('Total Expenditures by County'!P107/'Total Expenditures by County'!P$4)</f>
        <v>0</v>
      </c>
      <c r="Q107" s="57">
        <f>('Total Expenditures by County'!Q107/'Total Expenditures by County'!Q$4)</f>
        <v>0</v>
      </c>
      <c r="R107" s="57">
        <f>('Total Expenditures by County'!R107/'Total Expenditures by County'!R$4)</f>
        <v>0</v>
      </c>
      <c r="S107" s="57">
        <f>('Total Expenditures by County'!S107/'Total Expenditures by County'!S$4)</f>
        <v>0</v>
      </c>
      <c r="T107" s="57">
        <f>('Total Expenditures by County'!T107/'Total Expenditures by County'!T$4)</f>
        <v>0</v>
      </c>
      <c r="U107" s="57">
        <f>('Total Expenditures by County'!U107/'Total Expenditures by County'!U$4)</f>
        <v>0</v>
      </c>
      <c r="V107" s="57">
        <f>('Total Expenditures by County'!V107/'Total Expenditures by County'!V$4)</f>
        <v>0</v>
      </c>
      <c r="W107" s="57">
        <f>('Total Expenditures by County'!W107/'Total Expenditures by County'!W$4)</f>
        <v>0</v>
      </c>
      <c r="X107" s="57">
        <f>('Total Expenditures by County'!X107/'Total Expenditures by County'!X$4)</f>
        <v>0</v>
      </c>
      <c r="Y107" s="57">
        <f>('Total Expenditures by County'!Y107/'Total Expenditures by County'!Y$4)</f>
        <v>0</v>
      </c>
      <c r="Z107" s="57">
        <f>('Total Expenditures by County'!Z107/'Total Expenditures by County'!Z$4)</f>
        <v>0</v>
      </c>
      <c r="AA107" s="57">
        <f>('Total Expenditures by County'!AA107/'Total Expenditures by County'!AA$4)</f>
        <v>0</v>
      </c>
      <c r="AB107" s="57">
        <f>('Total Expenditures by County'!AB107/'Total Expenditures by County'!AB$4)</f>
        <v>0</v>
      </c>
      <c r="AC107" s="57">
        <f>('Total Expenditures by County'!AC107/'Total Expenditures by County'!AC$4)</f>
        <v>0</v>
      </c>
      <c r="AD107" s="57">
        <f>('Total Expenditures by County'!AD107/'Total Expenditures by County'!AD$4)</f>
        <v>3.5086978136836954E-3</v>
      </c>
      <c r="AE107" s="57">
        <f>('Total Expenditures by County'!AE107/'Total Expenditures by County'!AE$4)</f>
        <v>0</v>
      </c>
      <c r="AF107" s="57">
        <f>('Total Expenditures by County'!AF107/'Total Expenditures by County'!AF$4)</f>
        <v>0</v>
      </c>
      <c r="AG107" s="57">
        <f>('Total Expenditures by County'!AG107/'Total Expenditures by County'!AG$4)</f>
        <v>0</v>
      </c>
      <c r="AH107" s="57">
        <f>('Total Expenditures by County'!AH107/'Total Expenditures by County'!AH$4)</f>
        <v>0</v>
      </c>
      <c r="AI107" s="57">
        <f>('Total Expenditures by County'!AI107/'Total Expenditures by County'!AI$4)</f>
        <v>0</v>
      </c>
      <c r="AJ107" s="57">
        <f>('Total Expenditures by County'!AJ107/'Total Expenditures by County'!AJ$4)</f>
        <v>0</v>
      </c>
      <c r="AK107" s="57">
        <f>('Total Expenditures by County'!AK107/'Total Expenditures by County'!AK$4)</f>
        <v>0.19885558951407609</v>
      </c>
      <c r="AL107" s="57">
        <f>('Total Expenditures by County'!AL107/'Total Expenditures by County'!AL$4)</f>
        <v>0.54246369219843693</v>
      </c>
      <c r="AM107" s="57">
        <f>('Total Expenditures by County'!AM107/'Total Expenditures by County'!AM$4)</f>
        <v>0</v>
      </c>
      <c r="AN107" s="57">
        <f>('Total Expenditures by County'!AN107/'Total Expenditures by County'!AN$4)</f>
        <v>0</v>
      </c>
      <c r="AO107" s="57">
        <f>('Total Expenditures by County'!AO107/'Total Expenditures by County'!AO$4)</f>
        <v>0</v>
      </c>
      <c r="AP107" s="57">
        <f>('Total Expenditures by County'!AP107/'Total Expenditures by County'!AP$4)</f>
        <v>0</v>
      </c>
      <c r="AQ107" s="57">
        <f>('Total Expenditures by County'!AQ107/'Total Expenditures by County'!AQ$4)</f>
        <v>6.8873551090986359E-3</v>
      </c>
      <c r="AR107" s="57">
        <f>('Total Expenditures by County'!AR107/'Total Expenditures by County'!AR$4)</f>
        <v>1.7066279271234556E-2</v>
      </c>
      <c r="AS107" s="57">
        <f>('Total Expenditures by County'!AS107/'Total Expenditures by County'!AS$4)</f>
        <v>0</v>
      </c>
      <c r="AT107" s="57">
        <f>('Total Expenditures by County'!AT107/'Total Expenditures by County'!AT$4)</f>
        <v>0</v>
      </c>
      <c r="AU107" s="57">
        <f>('Total Expenditures by County'!AU107/'Total Expenditures by County'!AU$4)</f>
        <v>0</v>
      </c>
      <c r="AV107" s="57">
        <f>('Total Expenditures by County'!AV107/'Total Expenditures by County'!AV$4)</f>
        <v>0</v>
      </c>
      <c r="AW107" s="57">
        <f>('Total Expenditures by County'!AW107/'Total Expenditures by County'!AW$4)</f>
        <v>0</v>
      </c>
      <c r="AX107" s="57">
        <f>('Total Expenditures by County'!AX107/'Total Expenditures by County'!AX$4)</f>
        <v>0</v>
      </c>
      <c r="AY107" s="57">
        <f>('Total Expenditures by County'!AY107/'Total Expenditures by County'!AY$4)</f>
        <v>0</v>
      </c>
      <c r="AZ107" s="57">
        <f>('Total Expenditures by County'!AZ107/'Total Expenditures by County'!AZ$4)</f>
        <v>0</v>
      </c>
      <c r="BA107" s="57">
        <f>('Total Expenditures by County'!BA107/'Total Expenditures by County'!BA$4)</f>
        <v>0</v>
      </c>
      <c r="BB107" s="57">
        <f>('Total Expenditures by County'!BB107/'Total Expenditures by County'!BB$4)</f>
        <v>0</v>
      </c>
      <c r="BC107" s="57">
        <f>('Total Expenditures by County'!BC107/'Total Expenditures by County'!BC$4)</f>
        <v>0</v>
      </c>
      <c r="BD107" s="57">
        <f>('Total Expenditures by County'!BD107/'Total Expenditures by County'!BD$4)</f>
        <v>0</v>
      </c>
      <c r="BE107" s="57">
        <f>('Total Expenditures by County'!BE107/'Total Expenditures by County'!BE$4)</f>
        <v>0</v>
      </c>
      <c r="BF107" s="57">
        <f>('Total Expenditures by County'!BF107/'Total Expenditures by County'!BF$4)</f>
        <v>0</v>
      </c>
      <c r="BG107" s="57">
        <f>('Total Expenditures by County'!BG107/'Total Expenditures by County'!BG$4)</f>
        <v>0</v>
      </c>
      <c r="BH107" s="57">
        <f>('Total Expenditures by County'!BH107/'Total Expenditures by County'!BH$4)</f>
        <v>0</v>
      </c>
      <c r="BI107" s="57">
        <f>('Total Expenditures by County'!BI107/'Total Expenditures by County'!BI$4)</f>
        <v>0</v>
      </c>
      <c r="BJ107" s="57">
        <f>('Total Expenditures by County'!BJ107/'Total Expenditures by County'!BJ$4)</f>
        <v>0</v>
      </c>
      <c r="BK107" s="57">
        <f>('Total Expenditures by County'!BK107/'Total Expenditures by County'!BK$4)</f>
        <v>0</v>
      </c>
      <c r="BL107" s="57">
        <f>('Total Expenditures by County'!BL107/'Total Expenditures by County'!BL$4)</f>
        <v>0</v>
      </c>
      <c r="BM107" s="57">
        <f>('Total Expenditures by County'!BM107/'Total Expenditures by County'!BM$4)</f>
        <v>0</v>
      </c>
      <c r="BN107" s="57">
        <f>('Total Expenditures by County'!BN107/'Total Expenditures by County'!BN$4)</f>
        <v>0</v>
      </c>
      <c r="BO107" s="57">
        <f>('Total Expenditures by County'!BO107/'Total Expenditures by County'!BO$4)</f>
        <v>0</v>
      </c>
      <c r="BP107" s="57">
        <f>('Total Expenditures by County'!BP107/'Total Expenditures by County'!BP$4)</f>
        <v>0</v>
      </c>
      <c r="BQ107" s="58">
        <f>('Total Expenditures by County'!BQ107/'Total Expenditures by County'!BQ$4)</f>
        <v>0</v>
      </c>
    </row>
    <row r="108" spans="1:69" x14ac:dyDescent="0.25">
      <c r="A108" s="10"/>
      <c r="B108" s="11">
        <v>663</v>
      </c>
      <c r="C108" s="12" t="s">
        <v>184</v>
      </c>
      <c r="D108" s="57">
        <f>('Total Expenditures by County'!D108/'Total Expenditures by County'!D$4)</f>
        <v>0.45090685111007361</v>
      </c>
      <c r="E108" s="57">
        <f>('Total Expenditures by County'!E108/'Total Expenditures by County'!E$4)</f>
        <v>0</v>
      </c>
      <c r="F108" s="57">
        <f>('Total Expenditures by County'!F108/'Total Expenditures by County'!F$4)</f>
        <v>0</v>
      </c>
      <c r="G108" s="57">
        <f>('Total Expenditures by County'!G108/'Total Expenditures by County'!G$4)</f>
        <v>0.49179787623581106</v>
      </c>
      <c r="H108" s="57">
        <f>('Total Expenditures by County'!H108/'Total Expenditures by County'!H$4)</f>
        <v>0</v>
      </c>
      <c r="I108" s="57">
        <f>('Total Expenditures by County'!I108/'Total Expenditures by County'!I$4)</f>
        <v>0</v>
      </c>
      <c r="J108" s="57">
        <f>('Total Expenditures by County'!J108/'Total Expenditures by County'!J$4)</f>
        <v>0</v>
      </c>
      <c r="K108" s="57">
        <f>('Total Expenditures by County'!K108/'Total Expenditures by County'!K$4)</f>
        <v>0</v>
      </c>
      <c r="L108" s="57">
        <f>('Total Expenditures by County'!L108/'Total Expenditures by County'!L$4)</f>
        <v>0</v>
      </c>
      <c r="M108" s="57">
        <f>('Total Expenditures by County'!M108/'Total Expenditures by County'!M$4)</f>
        <v>0</v>
      </c>
      <c r="N108" s="57">
        <f>('Total Expenditures by County'!N108/'Total Expenditures by County'!N$4)</f>
        <v>0</v>
      </c>
      <c r="O108" s="57">
        <f>('Total Expenditures by County'!O108/'Total Expenditures by County'!O$4)</f>
        <v>0</v>
      </c>
      <c r="P108" s="57">
        <f>('Total Expenditures by County'!P108/'Total Expenditures by County'!P$4)</f>
        <v>0</v>
      </c>
      <c r="Q108" s="57">
        <f>('Total Expenditures by County'!Q108/'Total Expenditures by County'!Q$4)</f>
        <v>0</v>
      </c>
      <c r="R108" s="57">
        <f>('Total Expenditures by County'!R108/'Total Expenditures by County'!R$4)</f>
        <v>0</v>
      </c>
      <c r="S108" s="57">
        <f>('Total Expenditures by County'!S108/'Total Expenditures by County'!S$4)</f>
        <v>0</v>
      </c>
      <c r="T108" s="57">
        <f>('Total Expenditures by County'!T108/'Total Expenditures by County'!T$4)</f>
        <v>0</v>
      </c>
      <c r="U108" s="57">
        <f>('Total Expenditures by County'!U108/'Total Expenditures by County'!U$4)</f>
        <v>0</v>
      </c>
      <c r="V108" s="57">
        <f>('Total Expenditures by County'!V108/'Total Expenditures by County'!V$4)</f>
        <v>0</v>
      </c>
      <c r="W108" s="57">
        <f>('Total Expenditures by County'!W108/'Total Expenditures by County'!W$4)</f>
        <v>0</v>
      </c>
      <c r="X108" s="57">
        <f>('Total Expenditures by County'!X108/'Total Expenditures by County'!X$4)</f>
        <v>0</v>
      </c>
      <c r="Y108" s="57">
        <f>('Total Expenditures by County'!Y108/'Total Expenditures by County'!Y$4)</f>
        <v>0</v>
      </c>
      <c r="Z108" s="57">
        <f>('Total Expenditures by County'!Z108/'Total Expenditures by County'!Z$4)</f>
        <v>0</v>
      </c>
      <c r="AA108" s="57">
        <f>('Total Expenditures by County'!AA108/'Total Expenditures by County'!AA$4)</f>
        <v>0</v>
      </c>
      <c r="AB108" s="57">
        <f>('Total Expenditures by County'!AB108/'Total Expenditures by County'!AB$4)</f>
        <v>0</v>
      </c>
      <c r="AC108" s="57">
        <f>('Total Expenditures by County'!AC108/'Total Expenditures by County'!AC$4)</f>
        <v>0.69806844800889345</v>
      </c>
      <c r="AD108" s="57">
        <f>('Total Expenditures by County'!AD108/'Total Expenditures by County'!AD$4)</f>
        <v>0</v>
      </c>
      <c r="AE108" s="57">
        <f>('Total Expenditures by County'!AE108/'Total Expenditures by County'!AE$4)</f>
        <v>0</v>
      </c>
      <c r="AF108" s="57">
        <f>('Total Expenditures by County'!AF108/'Total Expenditures by County'!AF$4)</f>
        <v>0</v>
      </c>
      <c r="AG108" s="57">
        <f>('Total Expenditures by County'!AG108/'Total Expenditures by County'!AG$4)</f>
        <v>0</v>
      </c>
      <c r="AH108" s="57">
        <f>('Total Expenditures by County'!AH108/'Total Expenditures by County'!AH$4)</f>
        <v>0</v>
      </c>
      <c r="AI108" s="57">
        <f>('Total Expenditures by County'!AI108/'Total Expenditures by County'!AI$4)</f>
        <v>0</v>
      </c>
      <c r="AJ108" s="57">
        <f>('Total Expenditures by County'!AJ108/'Total Expenditures by County'!AJ$4)</f>
        <v>0</v>
      </c>
      <c r="AK108" s="57">
        <f>('Total Expenditures by County'!AK108/'Total Expenditures by County'!AK$4)</f>
        <v>1.2569141466857903</v>
      </c>
      <c r="AL108" s="57">
        <f>('Total Expenditures by County'!AL108/'Total Expenditures by County'!AL$4)</f>
        <v>0</v>
      </c>
      <c r="AM108" s="57">
        <f>('Total Expenditures by County'!AM108/'Total Expenditures by County'!AM$4)</f>
        <v>0</v>
      </c>
      <c r="AN108" s="57">
        <f>('Total Expenditures by County'!AN108/'Total Expenditures by County'!AN$4)</f>
        <v>0</v>
      </c>
      <c r="AO108" s="57">
        <f>('Total Expenditures by County'!AO108/'Total Expenditures by County'!AO$4)</f>
        <v>0</v>
      </c>
      <c r="AP108" s="57">
        <f>('Total Expenditures by County'!AP108/'Total Expenditures by County'!AP$4)</f>
        <v>0</v>
      </c>
      <c r="AQ108" s="57">
        <f>('Total Expenditures by County'!AQ108/'Total Expenditures by County'!AQ$4)</f>
        <v>0</v>
      </c>
      <c r="AR108" s="57">
        <f>('Total Expenditures by County'!AR108/'Total Expenditures by County'!AR$4)</f>
        <v>0</v>
      </c>
      <c r="AS108" s="57">
        <f>('Total Expenditures by County'!AS108/'Total Expenditures by County'!AS$4)</f>
        <v>0.47477631320145869</v>
      </c>
      <c r="AT108" s="57">
        <f>('Total Expenditures by County'!AT108/'Total Expenditures by County'!AT$4)</f>
        <v>0</v>
      </c>
      <c r="AU108" s="57">
        <f>('Total Expenditures by County'!AU108/'Total Expenditures by County'!AU$4)</f>
        <v>0</v>
      </c>
      <c r="AV108" s="57">
        <f>('Total Expenditures by County'!AV108/'Total Expenditures by County'!AV$4)</f>
        <v>0</v>
      </c>
      <c r="AW108" s="57">
        <f>('Total Expenditures by County'!AW108/'Total Expenditures by County'!AW$4)</f>
        <v>0</v>
      </c>
      <c r="AX108" s="57">
        <f>('Total Expenditures by County'!AX108/'Total Expenditures by County'!AX$4)</f>
        <v>0</v>
      </c>
      <c r="AY108" s="57">
        <f>('Total Expenditures by County'!AY108/'Total Expenditures by County'!AY$4)</f>
        <v>0</v>
      </c>
      <c r="AZ108" s="57">
        <f>('Total Expenditures by County'!AZ108/'Total Expenditures by County'!AZ$4)</f>
        <v>0</v>
      </c>
      <c r="BA108" s="57">
        <f>('Total Expenditures by County'!BA108/'Total Expenditures by County'!BA$4)</f>
        <v>0</v>
      </c>
      <c r="BB108" s="57">
        <f>('Total Expenditures by County'!BB108/'Total Expenditures by County'!BB$4)</f>
        <v>0</v>
      </c>
      <c r="BC108" s="57">
        <f>('Total Expenditures by County'!BC108/'Total Expenditures by County'!BC$4)</f>
        <v>0</v>
      </c>
      <c r="BD108" s="57">
        <f>('Total Expenditures by County'!BD108/'Total Expenditures by County'!BD$4)</f>
        <v>0</v>
      </c>
      <c r="BE108" s="57">
        <f>('Total Expenditures by County'!BE108/'Total Expenditures by County'!BE$4)</f>
        <v>0</v>
      </c>
      <c r="BF108" s="57">
        <f>('Total Expenditures by County'!BF108/'Total Expenditures by County'!BF$4)</f>
        <v>0</v>
      </c>
      <c r="BG108" s="57">
        <f>('Total Expenditures by County'!BG108/'Total Expenditures by County'!BG$4)</f>
        <v>0</v>
      </c>
      <c r="BH108" s="57">
        <f>('Total Expenditures by County'!BH108/'Total Expenditures by County'!BH$4)</f>
        <v>0</v>
      </c>
      <c r="BI108" s="57">
        <f>('Total Expenditures by County'!BI108/'Total Expenditures by County'!BI$4)</f>
        <v>0</v>
      </c>
      <c r="BJ108" s="57">
        <f>('Total Expenditures by County'!BJ108/'Total Expenditures by County'!BJ$4)</f>
        <v>0</v>
      </c>
      <c r="BK108" s="57">
        <f>('Total Expenditures by County'!BK108/'Total Expenditures by County'!BK$4)</f>
        <v>0</v>
      </c>
      <c r="BL108" s="57">
        <f>('Total Expenditures by County'!BL108/'Total Expenditures by County'!BL$4)</f>
        <v>0</v>
      </c>
      <c r="BM108" s="57">
        <f>('Total Expenditures by County'!BM108/'Total Expenditures by County'!BM$4)</f>
        <v>0</v>
      </c>
      <c r="BN108" s="57">
        <f>('Total Expenditures by County'!BN108/'Total Expenditures by County'!BN$4)</f>
        <v>0</v>
      </c>
      <c r="BO108" s="57">
        <f>('Total Expenditures by County'!BO108/'Total Expenditures by County'!BO$4)</f>
        <v>0</v>
      </c>
      <c r="BP108" s="57">
        <f>('Total Expenditures by County'!BP108/'Total Expenditures by County'!BP$4)</f>
        <v>0</v>
      </c>
      <c r="BQ108" s="58">
        <f>('Total Expenditures by County'!BQ108/'Total Expenditures by County'!BQ$4)</f>
        <v>0</v>
      </c>
    </row>
    <row r="109" spans="1:69" x14ac:dyDescent="0.25">
      <c r="A109" s="10"/>
      <c r="B109" s="11">
        <v>664</v>
      </c>
      <c r="C109" s="12" t="s">
        <v>185</v>
      </c>
      <c r="D109" s="57">
        <f>('Total Expenditures by County'!D109/'Total Expenditures by County'!D$4)</f>
        <v>0</v>
      </c>
      <c r="E109" s="57">
        <f>('Total Expenditures by County'!E109/'Total Expenditures by County'!E$4)</f>
        <v>0</v>
      </c>
      <c r="F109" s="57">
        <f>('Total Expenditures by County'!F109/'Total Expenditures by County'!F$4)</f>
        <v>6.2598811378454786E-2</v>
      </c>
      <c r="G109" s="57">
        <f>('Total Expenditures by County'!G109/'Total Expenditures by County'!G$4)</f>
        <v>0</v>
      </c>
      <c r="H109" s="57">
        <f>('Total Expenditures by County'!H109/'Total Expenditures by County'!H$4)</f>
        <v>0</v>
      </c>
      <c r="I109" s="57">
        <f>('Total Expenditures by County'!I109/'Total Expenditures by County'!I$4)</f>
        <v>0</v>
      </c>
      <c r="J109" s="57">
        <f>('Total Expenditures by County'!J109/'Total Expenditures by County'!J$4)</f>
        <v>0</v>
      </c>
      <c r="K109" s="57">
        <f>('Total Expenditures by County'!K109/'Total Expenditures by County'!K$4)</f>
        <v>0.34835258853303497</v>
      </c>
      <c r="L109" s="57">
        <f>('Total Expenditures by County'!L109/'Total Expenditures by County'!L$4)</f>
        <v>0</v>
      </c>
      <c r="M109" s="57">
        <f>('Total Expenditures by County'!M109/'Total Expenditures by County'!M$4)</f>
        <v>0</v>
      </c>
      <c r="N109" s="57">
        <f>('Total Expenditures by County'!N109/'Total Expenditures by County'!N$4)</f>
        <v>0</v>
      </c>
      <c r="O109" s="57">
        <f>('Total Expenditures by County'!O109/'Total Expenditures by County'!O$4)</f>
        <v>0</v>
      </c>
      <c r="P109" s="57">
        <f>('Total Expenditures by County'!P109/'Total Expenditures by County'!P$4)</f>
        <v>0</v>
      </c>
      <c r="Q109" s="57">
        <f>('Total Expenditures by County'!Q109/'Total Expenditures by County'!Q$4)</f>
        <v>0</v>
      </c>
      <c r="R109" s="57">
        <f>('Total Expenditures by County'!R109/'Total Expenditures by County'!R$4)</f>
        <v>0.53408113532110091</v>
      </c>
      <c r="S109" s="57">
        <f>('Total Expenditures by County'!S109/'Total Expenditures by County'!S$4)</f>
        <v>0</v>
      </c>
      <c r="T109" s="57">
        <f>('Total Expenditures by County'!T109/'Total Expenditures by County'!T$4)</f>
        <v>0</v>
      </c>
      <c r="U109" s="57">
        <f>('Total Expenditures by County'!U109/'Total Expenditures by County'!U$4)</f>
        <v>0</v>
      </c>
      <c r="V109" s="57">
        <f>('Total Expenditures by County'!V109/'Total Expenditures by County'!V$4)</f>
        <v>0</v>
      </c>
      <c r="W109" s="57">
        <f>('Total Expenditures by County'!W109/'Total Expenditures by County'!W$4)</f>
        <v>0</v>
      </c>
      <c r="X109" s="57">
        <f>('Total Expenditures by County'!X109/'Total Expenditures by County'!X$4)</f>
        <v>0</v>
      </c>
      <c r="Y109" s="57">
        <f>('Total Expenditures by County'!Y109/'Total Expenditures by County'!Y$4)</f>
        <v>0</v>
      </c>
      <c r="Z109" s="57">
        <f>('Total Expenditures by County'!Z109/'Total Expenditures by County'!Z$4)</f>
        <v>0</v>
      </c>
      <c r="AA109" s="57">
        <f>('Total Expenditures by County'!AA109/'Total Expenditures by County'!AA$4)</f>
        <v>0</v>
      </c>
      <c r="AB109" s="57">
        <f>('Total Expenditures by County'!AB109/'Total Expenditures by County'!AB$4)</f>
        <v>0</v>
      </c>
      <c r="AC109" s="57">
        <f>('Total Expenditures by County'!AC109/'Total Expenditures by County'!AC$4)</f>
        <v>0</v>
      </c>
      <c r="AD109" s="57">
        <f>('Total Expenditures by County'!AD109/'Total Expenditures by County'!AD$4)</f>
        <v>0</v>
      </c>
      <c r="AE109" s="57">
        <f>('Total Expenditures by County'!AE109/'Total Expenditures by County'!AE$4)</f>
        <v>0</v>
      </c>
      <c r="AF109" s="57">
        <f>('Total Expenditures by County'!AF109/'Total Expenditures by County'!AF$4)</f>
        <v>0</v>
      </c>
      <c r="AG109" s="57">
        <f>('Total Expenditures by County'!AG109/'Total Expenditures by County'!AG$4)</f>
        <v>0</v>
      </c>
      <c r="AH109" s="57">
        <f>('Total Expenditures by County'!AH109/'Total Expenditures by County'!AH$4)</f>
        <v>0</v>
      </c>
      <c r="AI109" s="57">
        <f>('Total Expenditures by County'!AI109/'Total Expenditures by County'!AI$4)</f>
        <v>0</v>
      </c>
      <c r="AJ109" s="57">
        <f>('Total Expenditures by County'!AJ109/'Total Expenditures by County'!AJ$4)</f>
        <v>0</v>
      </c>
      <c r="AK109" s="57">
        <f>('Total Expenditures by County'!AK109/'Total Expenditures by County'!AK$4)</f>
        <v>0.56066051408360806</v>
      </c>
      <c r="AL109" s="57">
        <f>('Total Expenditures by County'!AL109/'Total Expenditures by County'!AL$4)</f>
        <v>0</v>
      </c>
      <c r="AM109" s="57">
        <f>('Total Expenditures by County'!AM109/'Total Expenditures by County'!AM$4)</f>
        <v>0</v>
      </c>
      <c r="AN109" s="57">
        <f>('Total Expenditures by County'!AN109/'Total Expenditures by County'!AN$4)</f>
        <v>0</v>
      </c>
      <c r="AO109" s="57">
        <f>('Total Expenditures by County'!AO109/'Total Expenditures by County'!AO$4)</f>
        <v>0</v>
      </c>
      <c r="AP109" s="57">
        <f>('Total Expenditures by County'!AP109/'Total Expenditures by County'!AP$4)</f>
        <v>0</v>
      </c>
      <c r="AQ109" s="57">
        <f>('Total Expenditures by County'!AQ109/'Total Expenditures by County'!AQ$4)</f>
        <v>8.3967116542840812E-3</v>
      </c>
      <c r="AR109" s="57">
        <f>('Total Expenditures by County'!AR109/'Total Expenditures by County'!AR$4)</f>
        <v>0.52910796870626808</v>
      </c>
      <c r="AS109" s="57">
        <f>('Total Expenditures by County'!AS109/'Total Expenditures by County'!AS$4)</f>
        <v>4.6506808383328296E-2</v>
      </c>
      <c r="AT109" s="57">
        <f>('Total Expenditures by County'!AT109/'Total Expenditures by County'!AT$4)</f>
        <v>0</v>
      </c>
      <c r="AU109" s="57">
        <f>('Total Expenditures by County'!AU109/'Total Expenditures by County'!AU$4)</f>
        <v>0</v>
      </c>
      <c r="AV109" s="57">
        <f>('Total Expenditures by County'!AV109/'Total Expenditures by County'!AV$4)</f>
        <v>0.11572293614315939</v>
      </c>
      <c r="AW109" s="57">
        <f>('Total Expenditures by County'!AW109/'Total Expenditures by County'!AW$4)</f>
        <v>0</v>
      </c>
      <c r="AX109" s="57">
        <f>('Total Expenditures by County'!AX109/'Total Expenditures by County'!AX$4)</f>
        <v>8.9467708296736809E-2</v>
      </c>
      <c r="AY109" s="57">
        <f>('Total Expenditures by County'!AY109/'Total Expenditures by County'!AY$4)</f>
        <v>0</v>
      </c>
      <c r="AZ109" s="57">
        <f>('Total Expenditures by County'!AZ109/'Total Expenditures by County'!AZ$4)</f>
        <v>0</v>
      </c>
      <c r="BA109" s="57">
        <f>('Total Expenditures by County'!BA109/'Total Expenditures by County'!BA$4)</f>
        <v>0</v>
      </c>
      <c r="BB109" s="57">
        <f>('Total Expenditures by County'!BB109/'Total Expenditures by County'!BB$4)</f>
        <v>0</v>
      </c>
      <c r="BC109" s="57">
        <f>('Total Expenditures by County'!BC109/'Total Expenditures by County'!BC$4)</f>
        <v>0</v>
      </c>
      <c r="BD109" s="57">
        <f>('Total Expenditures by County'!BD109/'Total Expenditures by County'!BD$4)</f>
        <v>0</v>
      </c>
      <c r="BE109" s="57">
        <f>('Total Expenditures by County'!BE109/'Total Expenditures by County'!BE$4)</f>
        <v>0</v>
      </c>
      <c r="BF109" s="57">
        <f>('Total Expenditures by County'!BF109/'Total Expenditures by County'!BF$4)</f>
        <v>0</v>
      </c>
      <c r="BG109" s="57">
        <f>('Total Expenditures by County'!BG109/'Total Expenditures by County'!BG$4)</f>
        <v>0</v>
      </c>
      <c r="BH109" s="57">
        <f>('Total Expenditures by County'!BH109/'Total Expenditures by County'!BH$4)</f>
        <v>0</v>
      </c>
      <c r="BI109" s="57">
        <f>('Total Expenditures by County'!BI109/'Total Expenditures by County'!BI$4)</f>
        <v>0</v>
      </c>
      <c r="BJ109" s="57">
        <f>('Total Expenditures by County'!BJ109/'Total Expenditures by County'!BJ$4)</f>
        <v>0</v>
      </c>
      <c r="BK109" s="57">
        <f>('Total Expenditures by County'!BK109/'Total Expenditures by County'!BK$4)</f>
        <v>0</v>
      </c>
      <c r="BL109" s="57">
        <f>('Total Expenditures by County'!BL109/'Total Expenditures by County'!BL$4)</f>
        <v>0</v>
      </c>
      <c r="BM109" s="57">
        <f>('Total Expenditures by County'!BM109/'Total Expenditures by County'!BM$4)</f>
        <v>0</v>
      </c>
      <c r="BN109" s="57">
        <f>('Total Expenditures by County'!BN109/'Total Expenditures by County'!BN$4)</f>
        <v>0</v>
      </c>
      <c r="BO109" s="57">
        <f>('Total Expenditures by County'!BO109/'Total Expenditures by County'!BO$4)</f>
        <v>0</v>
      </c>
      <c r="BP109" s="57">
        <f>('Total Expenditures by County'!BP109/'Total Expenditures by County'!BP$4)</f>
        <v>0</v>
      </c>
      <c r="BQ109" s="58">
        <f>('Total Expenditures by County'!BQ109/'Total Expenditures by County'!BQ$4)</f>
        <v>0</v>
      </c>
    </row>
    <row r="110" spans="1:69" x14ac:dyDescent="0.25">
      <c r="A110" s="10"/>
      <c r="B110" s="11">
        <v>665</v>
      </c>
      <c r="C110" s="12" t="s">
        <v>186</v>
      </c>
      <c r="D110" s="57">
        <f>('Total Expenditures by County'!D110/'Total Expenditures by County'!D$4)</f>
        <v>0</v>
      </c>
      <c r="E110" s="57">
        <f>('Total Expenditures by County'!E110/'Total Expenditures by County'!E$4)</f>
        <v>0</v>
      </c>
      <c r="F110" s="57">
        <f>('Total Expenditures by County'!F110/'Total Expenditures by County'!F$4)</f>
        <v>0</v>
      </c>
      <c r="G110" s="57">
        <f>('Total Expenditures by County'!G110/'Total Expenditures by County'!G$4)</f>
        <v>0.48333943610399122</v>
      </c>
      <c r="H110" s="57">
        <f>('Total Expenditures by County'!H110/'Total Expenditures by County'!H$4)</f>
        <v>0</v>
      </c>
      <c r="I110" s="57">
        <f>('Total Expenditures by County'!I110/'Total Expenditures by County'!I$4)</f>
        <v>0</v>
      </c>
      <c r="J110" s="57">
        <f>('Total Expenditures by County'!J110/'Total Expenditures by County'!J$4)</f>
        <v>0</v>
      </c>
      <c r="K110" s="57">
        <f>('Total Expenditures by County'!K110/'Total Expenditures by County'!K$4)</f>
        <v>0</v>
      </c>
      <c r="L110" s="57">
        <f>('Total Expenditures by County'!L110/'Total Expenditures by County'!L$4)</f>
        <v>0</v>
      </c>
      <c r="M110" s="57">
        <f>('Total Expenditures by County'!M110/'Total Expenditures by County'!M$4)</f>
        <v>0</v>
      </c>
      <c r="N110" s="57">
        <f>('Total Expenditures by County'!N110/'Total Expenditures by County'!N$4)</f>
        <v>0</v>
      </c>
      <c r="O110" s="57">
        <f>('Total Expenditures by County'!O110/'Total Expenditures by County'!O$4)</f>
        <v>0</v>
      </c>
      <c r="P110" s="57">
        <f>('Total Expenditures by County'!P110/'Total Expenditures by County'!P$4)</f>
        <v>0</v>
      </c>
      <c r="Q110" s="57">
        <f>('Total Expenditures by County'!Q110/'Total Expenditures by County'!Q$4)</f>
        <v>0</v>
      </c>
      <c r="R110" s="57">
        <f>('Total Expenditures by County'!R110/'Total Expenditures by County'!R$4)</f>
        <v>0</v>
      </c>
      <c r="S110" s="57">
        <f>('Total Expenditures by County'!S110/'Total Expenditures by County'!S$4)</f>
        <v>0</v>
      </c>
      <c r="T110" s="57">
        <f>('Total Expenditures by County'!T110/'Total Expenditures by County'!T$4)</f>
        <v>0</v>
      </c>
      <c r="U110" s="57">
        <f>('Total Expenditures by County'!U110/'Total Expenditures by County'!U$4)</f>
        <v>0</v>
      </c>
      <c r="V110" s="57">
        <f>('Total Expenditures by County'!V110/'Total Expenditures by County'!V$4)</f>
        <v>0</v>
      </c>
      <c r="W110" s="57">
        <f>('Total Expenditures by County'!W110/'Total Expenditures by County'!W$4)</f>
        <v>0</v>
      </c>
      <c r="X110" s="57">
        <f>('Total Expenditures by County'!X110/'Total Expenditures by County'!X$4)</f>
        <v>0</v>
      </c>
      <c r="Y110" s="57">
        <f>('Total Expenditures by County'!Y110/'Total Expenditures by County'!Y$4)</f>
        <v>0</v>
      </c>
      <c r="Z110" s="57">
        <f>('Total Expenditures by County'!Z110/'Total Expenditures by County'!Z$4)</f>
        <v>0</v>
      </c>
      <c r="AA110" s="57">
        <f>('Total Expenditures by County'!AA110/'Total Expenditures by County'!AA$4)</f>
        <v>0</v>
      </c>
      <c r="AB110" s="57">
        <f>('Total Expenditures by County'!AB110/'Total Expenditures by County'!AB$4)</f>
        <v>0</v>
      </c>
      <c r="AC110" s="57">
        <f>('Total Expenditures by County'!AC110/'Total Expenditures by County'!AC$4)</f>
        <v>0</v>
      </c>
      <c r="AD110" s="57">
        <f>('Total Expenditures by County'!AD110/'Total Expenditures by County'!AD$4)</f>
        <v>0</v>
      </c>
      <c r="AE110" s="57">
        <f>('Total Expenditures by County'!AE110/'Total Expenditures by County'!AE$4)</f>
        <v>0</v>
      </c>
      <c r="AF110" s="57">
        <f>('Total Expenditures by County'!AF110/'Total Expenditures by County'!AF$4)</f>
        <v>0</v>
      </c>
      <c r="AG110" s="57">
        <f>('Total Expenditures by County'!AG110/'Total Expenditures by County'!AG$4)</f>
        <v>0</v>
      </c>
      <c r="AH110" s="57">
        <f>('Total Expenditures by County'!AH110/'Total Expenditures by County'!AH$4)</f>
        <v>0</v>
      </c>
      <c r="AI110" s="57">
        <f>('Total Expenditures by County'!AI110/'Total Expenditures by County'!AI$4)</f>
        <v>0</v>
      </c>
      <c r="AJ110" s="57">
        <f>('Total Expenditures by County'!AJ110/'Total Expenditures by County'!AJ$4)</f>
        <v>0</v>
      </c>
      <c r="AK110" s="57">
        <f>('Total Expenditures by County'!AK110/'Total Expenditures by County'!AK$4)</f>
        <v>0</v>
      </c>
      <c r="AL110" s="57">
        <f>('Total Expenditures by County'!AL110/'Total Expenditures by County'!AL$4)</f>
        <v>0</v>
      </c>
      <c r="AM110" s="57">
        <f>('Total Expenditures by County'!AM110/'Total Expenditures by County'!AM$4)</f>
        <v>0</v>
      </c>
      <c r="AN110" s="57">
        <f>('Total Expenditures by County'!AN110/'Total Expenditures by County'!AN$4)</f>
        <v>0</v>
      </c>
      <c r="AO110" s="57">
        <f>('Total Expenditures by County'!AO110/'Total Expenditures by County'!AO$4)</f>
        <v>0</v>
      </c>
      <c r="AP110" s="57">
        <f>('Total Expenditures by County'!AP110/'Total Expenditures by County'!AP$4)</f>
        <v>0</v>
      </c>
      <c r="AQ110" s="57">
        <f>('Total Expenditures by County'!AQ110/'Total Expenditures by County'!AQ$4)</f>
        <v>0</v>
      </c>
      <c r="AR110" s="57">
        <f>('Total Expenditures by County'!AR110/'Total Expenditures by County'!AR$4)</f>
        <v>0</v>
      </c>
      <c r="AS110" s="57">
        <f>('Total Expenditures by County'!AS110/'Total Expenditures by County'!AS$4)</f>
        <v>0</v>
      </c>
      <c r="AT110" s="57">
        <f>('Total Expenditures by County'!AT110/'Total Expenditures by County'!AT$4)</f>
        <v>0</v>
      </c>
      <c r="AU110" s="57">
        <f>('Total Expenditures by County'!AU110/'Total Expenditures by County'!AU$4)</f>
        <v>0</v>
      </c>
      <c r="AV110" s="57">
        <f>('Total Expenditures by County'!AV110/'Total Expenditures by County'!AV$4)</f>
        <v>0</v>
      </c>
      <c r="AW110" s="57">
        <f>('Total Expenditures by County'!AW110/'Total Expenditures by County'!AW$4)</f>
        <v>0</v>
      </c>
      <c r="AX110" s="57">
        <f>('Total Expenditures by County'!AX110/'Total Expenditures by County'!AX$4)</f>
        <v>0</v>
      </c>
      <c r="AY110" s="57">
        <f>('Total Expenditures by County'!AY110/'Total Expenditures by County'!AY$4)</f>
        <v>0</v>
      </c>
      <c r="AZ110" s="57">
        <f>('Total Expenditures by County'!AZ110/'Total Expenditures by County'!AZ$4)</f>
        <v>0</v>
      </c>
      <c r="BA110" s="57">
        <f>('Total Expenditures by County'!BA110/'Total Expenditures by County'!BA$4)</f>
        <v>0</v>
      </c>
      <c r="BB110" s="57">
        <f>('Total Expenditures by County'!BB110/'Total Expenditures by County'!BB$4)</f>
        <v>0</v>
      </c>
      <c r="BC110" s="57">
        <f>('Total Expenditures by County'!BC110/'Total Expenditures by County'!BC$4)</f>
        <v>0</v>
      </c>
      <c r="BD110" s="57">
        <f>('Total Expenditures by County'!BD110/'Total Expenditures by County'!BD$4)</f>
        <v>0</v>
      </c>
      <c r="BE110" s="57">
        <f>('Total Expenditures by County'!BE110/'Total Expenditures by County'!BE$4)</f>
        <v>0</v>
      </c>
      <c r="BF110" s="57">
        <f>('Total Expenditures by County'!BF110/'Total Expenditures by County'!BF$4)</f>
        <v>0</v>
      </c>
      <c r="BG110" s="57">
        <f>('Total Expenditures by County'!BG110/'Total Expenditures by County'!BG$4)</f>
        <v>0</v>
      </c>
      <c r="BH110" s="57">
        <f>('Total Expenditures by County'!BH110/'Total Expenditures by County'!BH$4)</f>
        <v>0</v>
      </c>
      <c r="BI110" s="57">
        <f>('Total Expenditures by County'!BI110/'Total Expenditures by County'!BI$4)</f>
        <v>0</v>
      </c>
      <c r="BJ110" s="57">
        <f>('Total Expenditures by County'!BJ110/'Total Expenditures by County'!BJ$4)</f>
        <v>0</v>
      </c>
      <c r="BK110" s="57">
        <f>('Total Expenditures by County'!BK110/'Total Expenditures by County'!BK$4)</f>
        <v>0</v>
      </c>
      <c r="BL110" s="57">
        <f>('Total Expenditures by County'!BL110/'Total Expenditures by County'!BL$4)</f>
        <v>0</v>
      </c>
      <c r="BM110" s="57">
        <f>('Total Expenditures by County'!BM110/'Total Expenditures by County'!BM$4)</f>
        <v>0</v>
      </c>
      <c r="BN110" s="57">
        <f>('Total Expenditures by County'!BN110/'Total Expenditures by County'!BN$4)</f>
        <v>0</v>
      </c>
      <c r="BO110" s="57">
        <f>('Total Expenditures by County'!BO110/'Total Expenditures by County'!BO$4)</f>
        <v>0</v>
      </c>
      <c r="BP110" s="57">
        <f>('Total Expenditures by County'!BP110/'Total Expenditures by County'!BP$4)</f>
        <v>0</v>
      </c>
      <c r="BQ110" s="58">
        <f>('Total Expenditures by County'!BQ110/'Total Expenditures by County'!BQ$4)</f>
        <v>0</v>
      </c>
    </row>
    <row r="111" spans="1:69" x14ac:dyDescent="0.25">
      <c r="A111" s="10"/>
      <c r="B111" s="11">
        <v>666</v>
      </c>
      <c r="C111" s="12" t="s">
        <v>187</v>
      </c>
      <c r="D111" s="57">
        <f>('Total Expenditures by County'!D111/'Total Expenditures by County'!D$4)</f>
        <v>0</v>
      </c>
      <c r="E111" s="57">
        <f>('Total Expenditures by County'!E111/'Total Expenditures by County'!E$4)</f>
        <v>0</v>
      </c>
      <c r="F111" s="57">
        <f>('Total Expenditures by County'!F111/'Total Expenditures by County'!F$4)</f>
        <v>0</v>
      </c>
      <c r="G111" s="57">
        <f>('Total Expenditures by County'!G111/'Total Expenditures by County'!G$4)</f>
        <v>0</v>
      </c>
      <c r="H111" s="57">
        <f>('Total Expenditures by County'!H111/'Total Expenditures by County'!H$4)</f>
        <v>0</v>
      </c>
      <c r="I111" s="57">
        <f>('Total Expenditures by County'!I111/'Total Expenditures by County'!I$4)</f>
        <v>0</v>
      </c>
      <c r="J111" s="57">
        <f>('Total Expenditures by County'!J111/'Total Expenditures by County'!J$4)</f>
        <v>0</v>
      </c>
      <c r="K111" s="57">
        <f>('Total Expenditures by County'!K111/'Total Expenditures by County'!K$4)</f>
        <v>0</v>
      </c>
      <c r="L111" s="57">
        <f>('Total Expenditures by County'!L111/'Total Expenditures by County'!L$4)</f>
        <v>0</v>
      </c>
      <c r="M111" s="57">
        <f>('Total Expenditures by County'!M111/'Total Expenditures by County'!M$4)</f>
        <v>0</v>
      </c>
      <c r="N111" s="57">
        <f>('Total Expenditures by County'!N111/'Total Expenditures by County'!N$4)</f>
        <v>0</v>
      </c>
      <c r="O111" s="57">
        <f>('Total Expenditures by County'!O111/'Total Expenditures by County'!O$4)</f>
        <v>0</v>
      </c>
      <c r="P111" s="57">
        <f>('Total Expenditures by County'!P111/'Total Expenditures by County'!P$4)</f>
        <v>0</v>
      </c>
      <c r="Q111" s="57">
        <f>('Total Expenditures by County'!Q111/'Total Expenditures by County'!Q$4)</f>
        <v>0</v>
      </c>
      <c r="R111" s="57">
        <f>('Total Expenditures by County'!R111/'Total Expenditures by County'!R$4)</f>
        <v>0</v>
      </c>
      <c r="S111" s="57">
        <f>('Total Expenditures by County'!S111/'Total Expenditures by County'!S$4)</f>
        <v>0</v>
      </c>
      <c r="T111" s="57">
        <f>('Total Expenditures by County'!T111/'Total Expenditures by County'!T$4)</f>
        <v>0</v>
      </c>
      <c r="U111" s="57">
        <f>('Total Expenditures by County'!U111/'Total Expenditures by County'!U$4)</f>
        <v>0</v>
      </c>
      <c r="V111" s="57">
        <f>('Total Expenditures by County'!V111/'Total Expenditures by County'!V$4)</f>
        <v>0</v>
      </c>
      <c r="W111" s="57">
        <f>('Total Expenditures by County'!W111/'Total Expenditures by County'!W$4)</f>
        <v>0</v>
      </c>
      <c r="X111" s="57">
        <f>('Total Expenditures by County'!X111/'Total Expenditures by County'!X$4)</f>
        <v>0</v>
      </c>
      <c r="Y111" s="57">
        <f>('Total Expenditures by County'!Y111/'Total Expenditures by County'!Y$4)</f>
        <v>0</v>
      </c>
      <c r="Z111" s="57">
        <f>('Total Expenditures by County'!Z111/'Total Expenditures by County'!Z$4)</f>
        <v>0</v>
      </c>
      <c r="AA111" s="57">
        <f>('Total Expenditures by County'!AA111/'Total Expenditures by County'!AA$4)</f>
        <v>0</v>
      </c>
      <c r="AB111" s="57">
        <f>('Total Expenditures by County'!AB111/'Total Expenditures by County'!AB$4)</f>
        <v>0</v>
      </c>
      <c r="AC111" s="57">
        <f>('Total Expenditures by County'!AC111/'Total Expenditures by County'!AC$4)</f>
        <v>0</v>
      </c>
      <c r="AD111" s="57">
        <f>('Total Expenditures by County'!AD111/'Total Expenditures by County'!AD$4)</f>
        <v>0</v>
      </c>
      <c r="AE111" s="57">
        <f>('Total Expenditures by County'!AE111/'Total Expenditures by County'!AE$4)</f>
        <v>0</v>
      </c>
      <c r="AF111" s="57">
        <f>('Total Expenditures by County'!AF111/'Total Expenditures by County'!AF$4)</f>
        <v>0</v>
      </c>
      <c r="AG111" s="57">
        <f>('Total Expenditures by County'!AG111/'Total Expenditures by County'!AG$4)</f>
        <v>0</v>
      </c>
      <c r="AH111" s="57">
        <f>('Total Expenditures by County'!AH111/'Total Expenditures by County'!AH$4)</f>
        <v>0</v>
      </c>
      <c r="AI111" s="57">
        <f>('Total Expenditures by County'!AI111/'Total Expenditures by County'!AI$4)</f>
        <v>0</v>
      </c>
      <c r="AJ111" s="57">
        <f>('Total Expenditures by County'!AJ111/'Total Expenditures by County'!AJ$4)</f>
        <v>0</v>
      </c>
      <c r="AK111" s="57">
        <f>('Total Expenditures by County'!AK111/'Total Expenditures by County'!AK$4)</f>
        <v>0</v>
      </c>
      <c r="AL111" s="57">
        <f>('Total Expenditures by County'!AL111/'Total Expenditures by County'!AL$4)</f>
        <v>0</v>
      </c>
      <c r="AM111" s="57">
        <f>('Total Expenditures by County'!AM111/'Total Expenditures by County'!AM$4)</f>
        <v>0</v>
      </c>
      <c r="AN111" s="57">
        <f>('Total Expenditures by County'!AN111/'Total Expenditures by County'!AN$4)</f>
        <v>0</v>
      </c>
      <c r="AO111" s="57">
        <f>('Total Expenditures by County'!AO111/'Total Expenditures by County'!AO$4)</f>
        <v>0</v>
      </c>
      <c r="AP111" s="57">
        <f>('Total Expenditures by County'!AP111/'Total Expenditures by County'!AP$4)</f>
        <v>0</v>
      </c>
      <c r="AQ111" s="57">
        <f>('Total Expenditures by County'!AQ111/'Total Expenditures by County'!AQ$4)</f>
        <v>0</v>
      </c>
      <c r="AR111" s="57">
        <f>('Total Expenditures by County'!AR111/'Total Expenditures by County'!AR$4)</f>
        <v>0</v>
      </c>
      <c r="AS111" s="57">
        <f>('Total Expenditures by County'!AS111/'Total Expenditures by County'!AS$4)</f>
        <v>0.14303219296335176</v>
      </c>
      <c r="AT111" s="57">
        <f>('Total Expenditures by County'!AT111/'Total Expenditures by County'!AT$4)</f>
        <v>0</v>
      </c>
      <c r="AU111" s="57">
        <f>('Total Expenditures by County'!AU111/'Total Expenditures by County'!AU$4)</f>
        <v>0</v>
      </c>
      <c r="AV111" s="57">
        <f>('Total Expenditures by County'!AV111/'Total Expenditures by County'!AV$4)</f>
        <v>0</v>
      </c>
      <c r="AW111" s="57">
        <f>('Total Expenditures by County'!AW111/'Total Expenditures by County'!AW$4)</f>
        <v>0</v>
      </c>
      <c r="AX111" s="57">
        <f>('Total Expenditures by County'!AX111/'Total Expenditures by County'!AX$4)</f>
        <v>0</v>
      </c>
      <c r="AY111" s="57">
        <f>('Total Expenditures by County'!AY111/'Total Expenditures by County'!AY$4)</f>
        <v>0</v>
      </c>
      <c r="AZ111" s="57">
        <f>('Total Expenditures by County'!AZ111/'Total Expenditures by County'!AZ$4)</f>
        <v>0</v>
      </c>
      <c r="BA111" s="57">
        <f>('Total Expenditures by County'!BA111/'Total Expenditures by County'!BA$4)</f>
        <v>0</v>
      </c>
      <c r="BB111" s="57">
        <f>('Total Expenditures by County'!BB111/'Total Expenditures by County'!BB$4)</f>
        <v>0</v>
      </c>
      <c r="BC111" s="57">
        <f>('Total Expenditures by County'!BC111/'Total Expenditures by County'!BC$4)</f>
        <v>0</v>
      </c>
      <c r="BD111" s="57">
        <f>('Total Expenditures by County'!BD111/'Total Expenditures by County'!BD$4)</f>
        <v>0</v>
      </c>
      <c r="BE111" s="57">
        <f>('Total Expenditures by County'!BE111/'Total Expenditures by County'!BE$4)</f>
        <v>0</v>
      </c>
      <c r="BF111" s="57">
        <f>('Total Expenditures by County'!BF111/'Total Expenditures by County'!BF$4)</f>
        <v>0</v>
      </c>
      <c r="BG111" s="57">
        <f>('Total Expenditures by County'!BG111/'Total Expenditures by County'!BG$4)</f>
        <v>0</v>
      </c>
      <c r="BH111" s="57">
        <f>('Total Expenditures by County'!BH111/'Total Expenditures by County'!BH$4)</f>
        <v>0</v>
      </c>
      <c r="BI111" s="57">
        <f>('Total Expenditures by County'!BI111/'Total Expenditures by County'!BI$4)</f>
        <v>0</v>
      </c>
      <c r="BJ111" s="57">
        <f>('Total Expenditures by County'!BJ111/'Total Expenditures by County'!BJ$4)</f>
        <v>0</v>
      </c>
      <c r="BK111" s="57">
        <f>('Total Expenditures by County'!BK111/'Total Expenditures by County'!BK$4)</f>
        <v>0</v>
      </c>
      <c r="BL111" s="57">
        <f>('Total Expenditures by County'!BL111/'Total Expenditures by County'!BL$4)</f>
        <v>0</v>
      </c>
      <c r="BM111" s="57">
        <f>('Total Expenditures by County'!BM111/'Total Expenditures by County'!BM$4)</f>
        <v>0</v>
      </c>
      <c r="BN111" s="57">
        <f>('Total Expenditures by County'!BN111/'Total Expenditures by County'!BN$4)</f>
        <v>0</v>
      </c>
      <c r="BO111" s="57">
        <f>('Total Expenditures by County'!BO111/'Total Expenditures by County'!BO$4)</f>
        <v>0</v>
      </c>
      <c r="BP111" s="57">
        <f>('Total Expenditures by County'!BP111/'Total Expenditures by County'!BP$4)</f>
        <v>0</v>
      </c>
      <c r="BQ111" s="58">
        <f>('Total Expenditures by County'!BQ111/'Total Expenditures by County'!BQ$4)</f>
        <v>0</v>
      </c>
    </row>
    <row r="112" spans="1:69" x14ac:dyDescent="0.25">
      <c r="A112" s="10"/>
      <c r="B112" s="11">
        <v>667</v>
      </c>
      <c r="C112" s="12" t="s">
        <v>188</v>
      </c>
      <c r="D112" s="57">
        <f>('Total Expenditures by County'!D112/'Total Expenditures by County'!D$4)</f>
        <v>0</v>
      </c>
      <c r="E112" s="57">
        <f>('Total Expenditures by County'!E112/'Total Expenditures by County'!E$4)</f>
        <v>0</v>
      </c>
      <c r="F112" s="57">
        <f>('Total Expenditures by County'!F112/'Total Expenditures by County'!F$4)</f>
        <v>0</v>
      </c>
      <c r="G112" s="57">
        <f>('Total Expenditures by County'!G112/'Total Expenditures by County'!G$4)</f>
        <v>0</v>
      </c>
      <c r="H112" s="57">
        <f>('Total Expenditures by County'!H112/'Total Expenditures by County'!H$4)</f>
        <v>0</v>
      </c>
      <c r="I112" s="57">
        <f>('Total Expenditures by County'!I112/'Total Expenditures by County'!I$4)</f>
        <v>0</v>
      </c>
      <c r="J112" s="57">
        <f>('Total Expenditures by County'!J112/'Total Expenditures by County'!J$4)</f>
        <v>0</v>
      </c>
      <c r="K112" s="57">
        <f>('Total Expenditures by County'!K112/'Total Expenditures by County'!K$4)</f>
        <v>0</v>
      </c>
      <c r="L112" s="57">
        <f>('Total Expenditures by County'!L112/'Total Expenditures by County'!L$4)</f>
        <v>0</v>
      </c>
      <c r="M112" s="57">
        <f>('Total Expenditures by County'!M112/'Total Expenditures by County'!M$4)</f>
        <v>0</v>
      </c>
      <c r="N112" s="57">
        <f>('Total Expenditures by County'!N112/'Total Expenditures by County'!N$4)</f>
        <v>0</v>
      </c>
      <c r="O112" s="57">
        <f>('Total Expenditures by County'!O112/'Total Expenditures by County'!O$4)</f>
        <v>0</v>
      </c>
      <c r="P112" s="57">
        <f>('Total Expenditures by County'!P112/'Total Expenditures by County'!P$4)</f>
        <v>0</v>
      </c>
      <c r="Q112" s="57">
        <f>('Total Expenditures by County'!Q112/'Total Expenditures by County'!Q$4)</f>
        <v>0</v>
      </c>
      <c r="R112" s="57">
        <f>('Total Expenditures by County'!R112/'Total Expenditures by County'!R$4)</f>
        <v>0</v>
      </c>
      <c r="S112" s="57">
        <f>('Total Expenditures by County'!S112/'Total Expenditures by County'!S$4)</f>
        <v>0</v>
      </c>
      <c r="T112" s="57">
        <f>('Total Expenditures by County'!T112/'Total Expenditures by County'!T$4)</f>
        <v>0</v>
      </c>
      <c r="U112" s="57">
        <f>('Total Expenditures by County'!U112/'Total Expenditures by County'!U$4)</f>
        <v>0</v>
      </c>
      <c r="V112" s="57">
        <f>('Total Expenditures by County'!V112/'Total Expenditures by County'!V$4)</f>
        <v>0</v>
      </c>
      <c r="W112" s="57">
        <f>('Total Expenditures by County'!W112/'Total Expenditures by County'!W$4)</f>
        <v>0</v>
      </c>
      <c r="X112" s="57">
        <f>('Total Expenditures by County'!X112/'Total Expenditures by County'!X$4)</f>
        <v>0</v>
      </c>
      <c r="Y112" s="57">
        <f>('Total Expenditures by County'!Y112/'Total Expenditures by County'!Y$4)</f>
        <v>0</v>
      </c>
      <c r="Z112" s="57">
        <f>('Total Expenditures by County'!Z112/'Total Expenditures by County'!Z$4)</f>
        <v>0</v>
      </c>
      <c r="AA112" s="57">
        <f>('Total Expenditures by County'!AA112/'Total Expenditures by County'!AA$4)</f>
        <v>0</v>
      </c>
      <c r="AB112" s="57">
        <f>('Total Expenditures by County'!AB112/'Total Expenditures by County'!AB$4)</f>
        <v>0</v>
      </c>
      <c r="AC112" s="57">
        <f>('Total Expenditures by County'!AC112/'Total Expenditures by County'!AC$4)</f>
        <v>0</v>
      </c>
      <c r="AD112" s="57">
        <f>('Total Expenditures by County'!AD112/'Total Expenditures by County'!AD$4)</f>
        <v>1.404741985103688</v>
      </c>
      <c r="AE112" s="57">
        <f>('Total Expenditures by County'!AE112/'Total Expenditures by County'!AE$4)</f>
        <v>0</v>
      </c>
      <c r="AF112" s="57">
        <f>('Total Expenditures by County'!AF112/'Total Expenditures by County'!AF$4)</f>
        <v>0.66115708245538141</v>
      </c>
      <c r="AG112" s="57">
        <f>('Total Expenditures by County'!AG112/'Total Expenditures by County'!AG$4)</f>
        <v>0</v>
      </c>
      <c r="AH112" s="57">
        <f>('Total Expenditures by County'!AH112/'Total Expenditures by County'!AH$4)</f>
        <v>0</v>
      </c>
      <c r="AI112" s="57">
        <f>('Total Expenditures by County'!AI112/'Total Expenditures by County'!AI$4)</f>
        <v>0</v>
      </c>
      <c r="AJ112" s="57">
        <f>('Total Expenditures by County'!AJ112/'Total Expenditures by County'!AJ$4)</f>
        <v>0</v>
      </c>
      <c r="AK112" s="57">
        <f>('Total Expenditures by County'!AK112/'Total Expenditures by County'!AK$4)</f>
        <v>0</v>
      </c>
      <c r="AL112" s="57">
        <f>('Total Expenditures by County'!AL112/'Total Expenditures by County'!AL$4)</f>
        <v>0</v>
      </c>
      <c r="AM112" s="57">
        <f>('Total Expenditures by County'!AM112/'Total Expenditures by County'!AM$4)</f>
        <v>0</v>
      </c>
      <c r="AN112" s="57">
        <f>('Total Expenditures by County'!AN112/'Total Expenditures by County'!AN$4)</f>
        <v>0</v>
      </c>
      <c r="AO112" s="57">
        <f>('Total Expenditures by County'!AO112/'Total Expenditures by County'!AO$4)</f>
        <v>0</v>
      </c>
      <c r="AP112" s="57">
        <f>('Total Expenditures by County'!AP112/'Total Expenditures by County'!AP$4)</f>
        <v>0</v>
      </c>
      <c r="AQ112" s="57">
        <f>('Total Expenditures by County'!AQ112/'Total Expenditures by County'!AQ$4)</f>
        <v>0</v>
      </c>
      <c r="AR112" s="57">
        <f>('Total Expenditures by County'!AR112/'Total Expenditures by County'!AR$4)</f>
        <v>0</v>
      </c>
      <c r="AS112" s="57">
        <f>('Total Expenditures by County'!AS112/'Total Expenditures by County'!AS$4)</f>
        <v>0</v>
      </c>
      <c r="AT112" s="57">
        <f>('Total Expenditures by County'!AT112/'Total Expenditures by County'!AT$4)</f>
        <v>0</v>
      </c>
      <c r="AU112" s="57">
        <f>('Total Expenditures by County'!AU112/'Total Expenditures by County'!AU$4)</f>
        <v>0</v>
      </c>
      <c r="AV112" s="57">
        <f>('Total Expenditures by County'!AV112/'Total Expenditures by County'!AV$4)</f>
        <v>0</v>
      </c>
      <c r="AW112" s="57">
        <f>('Total Expenditures by County'!AW112/'Total Expenditures by County'!AW$4)</f>
        <v>0</v>
      </c>
      <c r="AX112" s="57">
        <f>('Total Expenditures by County'!AX112/'Total Expenditures by County'!AX$4)</f>
        <v>0</v>
      </c>
      <c r="AY112" s="57">
        <f>('Total Expenditures by County'!AY112/'Total Expenditures by County'!AY$4)</f>
        <v>0.17188893609706576</v>
      </c>
      <c r="AZ112" s="57">
        <f>('Total Expenditures by County'!AZ112/'Total Expenditures by County'!AZ$4)</f>
        <v>0</v>
      </c>
      <c r="BA112" s="57">
        <f>('Total Expenditures by County'!BA112/'Total Expenditures by County'!BA$4)</f>
        <v>0</v>
      </c>
      <c r="BB112" s="57">
        <f>('Total Expenditures by County'!BB112/'Total Expenditures by County'!BB$4)</f>
        <v>0</v>
      </c>
      <c r="BC112" s="57">
        <f>('Total Expenditures by County'!BC112/'Total Expenditures by County'!BC$4)</f>
        <v>0</v>
      </c>
      <c r="BD112" s="57">
        <f>('Total Expenditures by County'!BD112/'Total Expenditures by County'!BD$4)</f>
        <v>0</v>
      </c>
      <c r="BE112" s="57">
        <f>('Total Expenditures by County'!BE112/'Total Expenditures by County'!BE$4)</f>
        <v>0</v>
      </c>
      <c r="BF112" s="57">
        <f>('Total Expenditures by County'!BF112/'Total Expenditures by County'!BF$4)</f>
        <v>0</v>
      </c>
      <c r="BG112" s="57">
        <f>('Total Expenditures by County'!BG112/'Total Expenditures by County'!BG$4)</f>
        <v>0.40759245051404019</v>
      </c>
      <c r="BH112" s="57">
        <f>('Total Expenditures by County'!BH112/'Total Expenditures by County'!BH$4)</f>
        <v>0</v>
      </c>
      <c r="BI112" s="57">
        <f>('Total Expenditures by County'!BI112/'Total Expenditures by County'!BI$4)</f>
        <v>0</v>
      </c>
      <c r="BJ112" s="57">
        <f>('Total Expenditures by County'!BJ112/'Total Expenditures by County'!BJ$4)</f>
        <v>0</v>
      </c>
      <c r="BK112" s="57">
        <f>('Total Expenditures by County'!BK112/'Total Expenditures by County'!BK$4)</f>
        <v>0</v>
      </c>
      <c r="BL112" s="57">
        <f>('Total Expenditures by County'!BL112/'Total Expenditures by County'!BL$4)</f>
        <v>0</v>
      </c>
      <c r="BM112" s="57">
        <f>('Total Expenditures by County'!BM112/'Total Expenditures by County'!BM$4)</f>
        <v>0</v>
      </c>
      <c r="BN112" s="57">
        <f>('Total Expenditures by County'!BN112/'Total Expenditures by County'!BN$4)</f>
        <v>0</v>
      </c>
      <c r="BO112" s="57">
        <f>('Total Expenditures by County'!BO112/'Total Expenditures by County'!BO$4)</f>
        <v>0</v>
      </c>
      <c r="BP112" s="57">
        <f>('Total Expenditures by County'!BP112/'Total Expenditures by County'!BP$4)</f>
        <v>0</v>
      </c>
      <c r="BQ112" s="58">
        <f>('Total Expenditures by County'!BQ112/'Total Expenditures by County'!BQ$4)</f>
        <v>0</v>
      </c>
    </row>
    <row r="113" spans="1:69" x14ac:dyDescent="0.25">
      <c r="A113" s="10"/>
      <c r="B113" s="11">
        <v>669</v>
      </c>
      <c r="C113" s="12" t="s">
        <v>189</v>
      </c>
      <c r="D113" s="57">
        <f>('Total Expenditures by County'!D113/'Total Expenditures by County'!D$4)</f>
        <v>0.98598627659449256</v>
      </c>
      <c r="E113" s="57">
        <f>('Total Expenditures by County'!E113/'Total Expenditures by County'!E$4)</f>
        <v>0</v>
      </c>
      <c r="F113" s="57">
        <f>('Total Expenditures by County'!F113/'Total Expenditures by County'!F$4)</f>
        <v>0</v>
      </c>
      <c r="G113" s="57">
        <f>('Total Expenditures by County'!G113/'Total Expenditures by County'!G$4)</f>
        <v>0</v>
      </c>
      <c r="H113" s="57">
        <f>('Total Expenditures by County'!H113/'Total Expenditures by County'!H$4)</f>
        <v>0</v>
      </c>
      <c r="I113" s="57">
        <f>('Total Expenditures by County'!I113/'Total Expenditures by County'!I$4)</f>
        <v>0</v>
      </c>
      <c r="J113" s="57">
        <f>('Total Expenditures by County'!J113/'Total Expenditures by County'!J$4)</f>
        <v>0</v>
      </c>
      <c r="K113" s="57">
        <f>('Total Expenditures by County'!K113/'Total Expenditures by County'!K$4)</f>
        <v>0</v>
      </c>
      <c r="L113" s="57">
        <f>('Total Expenditures by County'!L113/'Total Expenditures by County'!L$4)</f>
        <v>0</v>
      </c>
      <c r="M113" s="57">
        <f>('Total Expenditures by County'!M113/'Total Expenditures by County'!M$4)</f>
        <v>0</v>
      </c>
      <c r="N113" s="57">
        <f>('Total Expenditures by County'!N113/'Total Expenditures by County'!N$4)</f>
        <v>0</v>
      </c>
      <c r="O113" s="57">
        <f>('Total Expenditures by County'!O113/'Total Expenditures by County'!O$4)</f>
        <v>0</v>
      </c>
      <c r="P113" s="57">
        <f>('Total Expenditures by County'!P113/'Total Expenditures by County'!P$4)</f>
        <v>0</v>
      </c>
      <c r="Q113" s="57">
        <f>('Total Expenditures by County'!Q113/'Total Expenditures by County'!Q$4)</f>
        <v>0</v>
      </c>
      <c r="R113" s="57">
        <f>('Total Expenditures by County'!R113/'Total Expenditures by County'!R$4)</f>
        <v>0</v>
      </c>
      <c r="S113" s="57">
        <f>('Total Expenditures by County'!S113/'Total Expenditures by County'!S$4)</f>
        <v>0</v>
      </c>
      <c r="T113" s="57">
        <f>('Total Expenditures by County'!T113/'Total Expenditures by County'!T$4)</f>
        <v>0</v>
      </c>
      <c r="U113" s="57">
        <f>('Total Expenditures by County'!U113/'Total Expenditures by County'!U$4)</f>
        <v>0</v>
      </c>
      <c r="V113" s="57">
        <f>('Total Expenditures by County'!V113/'Total Expenditures by County'!V$4)</f>
        <v>0</v>
      </c>
      <c r="W113" s="57">
        <f>('Total Expenditures by County'!W113/'Total Expenditures by County'!W$4)</f>
        <v>0</v>
      </c>
      <c r="X113" s="57">
        <f>('Total Expenditures by County'!X113/'Total Expenditures by County'!X$4)</f>
        <v>0</v>
      </c>
      <c r="Y113" s="57">
        <f>('Total Expenditures by County'!Y113/'Total Expenditures by County'!Y$4)</f>
        <v>0</v>
      </c>
      <c r="Z113" s="57">
        <f>('Total Expenditures by County'!Z113/'Total Expenditures by County'!Z$4)</f>
        <v>0</v>
      </c>
      <c r="AA113" s="57">
        <f>('Total Expenditures by County'!AA113/'Total Expenditures by County'!AA$4)</f>
        <v>0</v>
      </c>
      <c r="AB113" s="57">
        <f>('Total Expenditures by County'!AB113/'Total Expenditures by County'!AB$4)</f>
        <v>0</v>
      </c>
      <c r="AC113" s="57">
        <f>('Total Expenditures by County'!AC113/'Total Expenditures by County'!AC$4)</f>
        <v>0</v>
      </c>
      <c r="AD113" s="57">
        <f>('Total Expenditures by County'!AD113/'Total Expenditures by County'!AD$4)</f>
        <v>0.2561289052274392</v>
      </c>
      <c r="AE113" s="57">
        <f>('Total Expenditures by County'!AE113/'Total Expenditures by County'!AE$4)</f>
        <v>0</v>
      </c>
      <c r="AF113" s="57">
        <f>('Total Expenditures by County'!AF113/'Total Expenditures by County'!AF$4)</f>
        <v>0</v>
      </c>
      <c r="AG113" s="57">
        <f>('Total Expenditures by County'!AG113/'Total Expenditures by County'!AG$4)</f>
        <v>0</v>
      </c>
      <c r="AH113" s="57">
        <f>('Total Expenditures by County'!AH113/'Total Expenditures by County'!AH$4)</f>
        <v>0</v>
      </c>
      <c r="AI113" s="57">
        <f>('Total Expenditures by County'!AI113/'Total Expenditures by County'!AI$4)</f>
        <v>0</v>
      </c>
      <c r="AJ113" s="57">
        <f>('Total Expenditures by County'!AJ113/'Total Expenditures by County'!AJ$4)</f>
        <v>0</v>
      </c>
      <c r="AK113" s="57">
        <f>('Total Expenditures by County'!AK113/'Total Expenditures by County'!AK$4)</f>
        <v>0</v>
      </c>
      <c r="AL113" s="57">
        <f>('Total Expenditures by County'!AL113/'Total Expenditures by County'!AL$4)</f>
        <v>0</v>
      </c>
      <c r="AM113" s="57">
        <f>('Total Expenditures by County'!AM113/'Total Expenditures by County'!AM$4)</f>
        <v>0.69415051424050633</v>
      </c>
      <c r="AN113" s="57">
        <f>('Total Expenditures by County'!AN113/'Total Expenditures by County'!AN$4)</f>
        <v>0</v>
      </c>
      <c r="AO113" s="57">
        <f>('Total Expenditures by County'!AO113/'Total Expenditures by County'!AO$4)</f>
        <v>0</v>
      </c>
      <c r="AP113" s="57">
        <f>('Total Expenditures by County'!AP113/'Total Expenditures by County'!AP$4)</f>
        <v>0</v>
      </c>
      <c r="AQ113" s="57">
        <f>('Total Expenditures by County'!AQ113/'Total Expenditures by County'!AQ$4)</f>
        <v>0</v>
      </c>
      <c r="AR113" s="57">
        <f>('Total Expenditures by County'!AR113/'Total Expenditures by County'!AR$4)</f>
        <v>0.35886500246564751</v>
      </c>
      <c r="AS113" s="57">
        <f>('Total Expenditures by County'!AS113/'Total Expenditures by County'!AS$4)</f>
        <v>8.8189457612736416E-2</v>
      </c>
      <c r="AT113" s="57">
        <f>('Total Expenditures by County'!AT113/'Total Expenditures by County'!AT$4)</f>
        <v>0</v>
      </c>
      <c r="AU113" s="57">
        <f>('Total Expenditures by County'!AU113/'Total Expenditures by County'!AU$4)</f>
        <v>7.6957248876345766E-2</v>
      </c>
      <c r="AV113" s="57">
        <f>('Total Expenditures by County'!AV113/'Total Expenditures by County'!AV$4)</f>
        <v>0.75311363328434899</v>
      </c>
      <c r="AW113" s="57">
        <f>('Total Expenditures by County'!AW113/'Total Expenditures by County'!AW$4)</f>
        <v>0</v>
      </c>
      <c r="AX113" s="57">
        <f>('Total Expenditures by County'!AX113/'Total Expenditures by County'!AX$4)</f>
        <v>0</v>
      </c>
      <c r="AY113" s="57">
        <f>('Total Expenditures by County'!AY113/'Total Expenditures by County'!AY$4)</f>
        <v>0.38119269476886553</v>
      </c>
      <c r="AZ113" s="57">
        <f>('Total Expenditures by County'!AZ113/'Total Expenditures by County'!AZ$4)</f>
        <v>0.11426150431981033</v>
      </c>
      <c r="BA113" s="57">
        <f>('Total Expenditures by County'!BA113/'Total Expenditures by County'!BA$4)</f>
        <v>0</v>
      </c>
      <c r="BB113" s="57">
        <f>('Total Expenditures by County'!BB113/'Total Expenditures by County'!BB$4)</f>
        <v>0</v>
      </c>
      <c r="BC113" s="57">
        <f>('Total Expenditures by County'!BC113/'Total Expenditures by County'!BC$4)</f>
        <v>0</v>
      </c>
      <c r="BD113" s="57">
        <f>('Total Expenditures by County'!BD113/'Total Expenditures by County'!BD$4)</f>
        <v>0</v>
      </c>
      <c r="BE113" s="57">
        <f>('Total Expenditures by County'!BE113/'Total Expenditures by County'!BE$4)</f>
        <v>0.41539851849077103</v>
      </c>
      <c r="BF113" s="57">
        <f>('Total Expenditures by County'!BF113/'Total Expenditures by County'!BF$4)</f>
        <v>0</v>
      </c>
      <c r="BG113" s="57">
        <f>('Total Expenditures by County'!BG113/'Total Expenditures by County'!BG$4)</f>
        <v>1.0881509897191959</v>
      </c>
      <c r="BH113" s="57">
        <f>('Total Expenditures by County'!BH113/'Total Expenditures by County'!BH$4)</f>
        <v>0</v>
      </c>
      <c r="BI113" s="57">
        <f>('Total Expenditures by County'!BI113/'Total Expenditures by County'!BI$4)</f>
        <v>0</v>
      </c>
      <c r="BJ113" s="57">
        <f>('Total Expenditures by County'!BJ113/'Total Expenditures by County'!BJ$4)</f>
        <v>0</v>
      </c>
      <c r="BK113" s="57">
        <f>('Total Expenditures by County'!BK113/'Total Expenditures by County'!BK$4)</f>
        <v>0</v>
      </c>
      <c r="BL113" s="57">
        <f>('Total Expenditures by County'!BL113/'Total Expenditures by County'!BL$4)</f>
        <v>0</v>
      </c>
      <c r="BM113" s="57">
        <f>('Total Expenditures by County'!BM113/'Total Expenditures by County'!BM$4)</f>
        <v>0</v>
      </c>
      <c r="BN113" s="57">
        <f>('Total Expenditures by County'!BN113/'Total Expenditures by County'!BN$4)</f>
        <v>0</v>
      </c>
      <c r="BO113" s="57">
        <f>('Total Expenditures by County'!BO113/'Total Expenditures by County'!BO$4)</f>
        <v>0</v>
      </c>
      <c r="BP113" s="57">
        <f>('Total Expenditures by County'!BP113/'Total Expenditures by County'!BP$4)</f>
        <v>0</v>
      </c>
      <c r="BQ113" s="58">
        <f>('Total Expenditures by County'!BQ113/'Total Expenditures by County'!BQ$4)</f>
        <v>0</v>
      </c>
    </row>
    <row r="114" spans="1:69" x14ac:dyDescent="0.25">
      <c r="A114" s="10"/>
      <c r="B114" s="11">
        <v>671</v>
      </c>
      <c r="C114" s="12" t="s">
        <v>73</v>
      </c>
      <c r="D114" s="57">
        <f>('Total Expenditures by County'!D114/'Total Expenditures by County'!D$4)</f>
        <v>0.19839697441671603</v>
      </c>
      <c r="E114" s="57">
        <f>('Total Expenditures by County'!E114/'Total Expenditures by County'!E$4)</f>
        <v>0</v>
      </c>
      <c r="F114" s="57">
        <f>('Total Expenditures by County'!F114/'Total Expenditures by County'!F$4)</f>
        <v>0</v>
      </c>
      <c r="G114" s="57">
        <f>('Total Expenditures by County'!G114/'Total Expenditures by County'!G$4)</f>
        <v>0</v>
      </c>
      <c r="H114" s="57">
        <f>('Total Expenditures by County'!H114/'Total Expenditures by County'!H$4)</f>
        <v>4.5135068736047168E-2</v>
      </c>
      <c r="I114" s="57">
        <f>('Total Expenditures by County'!I114/'Total Expenditures by County'!I$4)</f>
        <v>9.2482790813230187E-2</v>
      </c>
      <c r="J114" s="57">
        <f>('Total Expenditures by County'!J114/'Total Expenditures by County'!J$4)</f>
        <v>0</v>
      </c>
      <c r="K114" s="57">
        <f>('Total Expenditures by County'!K114/'Total Expenditures by County'!K$4)</f>
        <v>0</v>
      </c>
      <c r="L114" s="57">
        <f>('Total Expenditures by County'!L114/'Total Expenditures by County'!L$4)</f>
        <v>0</v>
      </c>
      <c r="M114" s="57">
        <f>('Total Expenditures by County'!M114/'Total Expenditures by County'!M$4)</f>
        <v>0</v>
      </c>
      <c r="N114" s="57">
        <f>('Total Expenditures by County'!N114/'Total Expenditures by County'!N$4)</f>
        <v>0</v>
      </c>
      <c r="O114" s="57">
        <f>('Total Expenditures by County'!O114/'Total Expenditures by County'!O$4)</f>
        <v>0</v>
      </c>
      <c r="P114" s="57">
        <f>('Total Expenditures by County'!P114/'Total Expenditures by County'!P$4)</f>
        <v>0</v>
      </c>
      <c r="Q114" s="57">
        <f>('Total Expenditures by County'!Q114/'Total Expenditures by County'!Q$4)</f>
        <v>0</v>
      </c>
      <c r="R114" s="57">
        <f>('Total Expenditures by County'!R114/'Total Expenditures by County'!R$4)</f>
        <v>0</v>
      </c>
      <c r="S114" s="57">
        <f>('Total Expenditures by County'!S114/'Total Expenditures by County'!S$4)</f>
        <v>0</v>
      </c>
      <c r="T114" s="57">
        <f>('Total Expenditures by County'!T114/'Total Expenditures by County'!T$4)</f>
        <v>0</v>
      </c>
      <c r="U114" s="57">
        <f>('Total Expenditures by County'!U114/'Total Expenditures by County'!U$4)</f>
        <v>0</v>
      </c>
      <c r="V114" s="57">
        <f>('Total Expenditures by County'!V114/'Total Expenditures by County'!V$4)</f>
        <v>-3.6462972860621175E-2</v>
      </c>
      <c r="W114" s="57">
        <f>('Total Expenditures by County'!W114/'Total Expenditures by County'!W$4)</f>
        <v>0</v>
      </c>
      <c r="X114" s="57">
        <f>('Total Expenditures by County'!X114/'Total Expenditures by County'!X$4)</f>
        <v>0</v>
      </c>
      <c r="Y114" s="57">
        <f>('Total Expenditures by County'!Y114/'Total Expenditures by County'!Y$4)</f>
        <v>0</v>
      </c>
      <c r="Z114" s="57">
        <f>('Total Expenditures by County'!Z114/'Total Expenditures by County'!Z$4)</f>
        <v>0</v>
      </c>
      <c r="AA114" s="57">
        <f>('Total Expenditures by County'!AA114/'Total Expenditures by County'!AA$4)</f>
        <v>0</v>
      </c>
      <c r="AB114" s="57">
        <f>('Total Expenditures by County'!AB114/'Total Expenditures by County'!AB$4)</f>
        <v>0</v>
      </c>
      <c r="AC114" s="57">
        <f>('Total Expenditures by County'!AC114/'Total Expenditures by County'!AC$4)</f>
        <v>0</v>
      </c>
      <c r="AD114" s="57">
        <f>('Total Expenditures by County'!AD114/'Total Expenditures by County'!AD$4)</f>
        <v>0</v>
      </c>
      <c r="AE114" s="57">
        <f>('Total Expenditures by County'!AE114/'Total Expenditures by County'!AE$4)</f>
        <v>0</v>
      </c>
      <c r="AF114" s="57">
        <f>('Total Expenditures by County'!AF114/'Total Expenditures by County'!AF$4)</f>
        <v>0</v>
      </c>
      <c r="AG114" s="57">
        <f>('Total Expenditures by County'!AG114/'Total Expenditures by County'!AG$4)</f>
        <v>0</v>
      </c>
      <c r="AH114" s="57">
        <f>('Total Expenditures by County'!AH114/'Total Expenditures by County'!AH$4)</f>
        <v>0</v>
      </c>
      <c r="AI114" s="57">
        <f>('Total Expenditures by County'!AI114/'Total Expenditures by County'!AI$4)</f>
        <v>0</v>
      </c>
      <c r="AJ114" s="57">
        <f>('Total Expenditures by County'!AJ114/'Total Expenditures by County'!AJ$4)</f>
        <v>0</v>
      </c>
      <c r="AK114" s="57">
        <f>('Total Expenditures by County'!AK114/'Total Expenditures by County'!AK$4)</f>
        <v>0</v>
      </c>
      <c r="AL114" s="57">
        <f>('Total Expenditures by County'!AL114/'Total Expenditures by County'!AL$4)</f>
        <v>0</v>
      </c>
      <c r="AM114" s="57">
        <f>('Total Expenditures by County'!AM114/'Total Expenditures by County'!AM$4)</f>
        <v>0</v>
      </c>
      <c r="AN114" s="57">
        <f>('Total Expenditures by County'!AN114/'Total Expenditures by County'!AN$4)</f>
        <v>0</v>
      </c>
      <c r="AO114" s="57">
        <f>('Total Expenditures by County'!AO114/'Total Expenditures by County'!AO$4)</f>
        <v>0</v>
      </c>
      <c r="AP114" s="57">
        <f>('Total Expenditures by County'!AP114/'Total Expenditures by County'!AP$4)</f>
        <v>0</v>
      </c>
      <c r="AQ114" s="57">
        <f>('Total Expenditures by County'!AQ114/'Total Expenditures by County'!AQ$4)</f>
        <v>0</v>
      </c>
      <c r="AR114" s="57">
        <f>('Total Expenditures by County'!AR114/'Total Expenditures by County'!AR$4)</f>
        <v>1.2854886646852635</v>
      </c>
      <c r="AS114" s="57">
        <f>('Total Expenditures by County'!AS114/'Total Expenditures by County'!AS$4)</f>
        <v>0</v>
      </c>
      <c r="AT114" s="57">
        <f>('Total Expenditures by County'!AT114/'Total Expenditures by County'!AT$4)</f>
        <v>0</v>
      </c>
      <c r="AU114" s="57">
        <f>('Total Expenditures by County'!AU114/'Total Expenditures by County'!AU$4)</f>
        <v>0</v>
      </c>
      <c r="AV114" s="57">
        <f>('Total Expenditures by County'!AV114/'Total Expenditures by County'!AV$4)</f>
        <v>0.45480411468592691</v>
      </c>
      <c r="AW114" s="57">
        <f>('Total Expenditures by County'!AW114/'Total Expenditures by County'!AW$4)</f>
        <v>0.3085988215320084</v>
      </c>
      <c r="AX114" s="57">
        <f>('Total Expenditures by County'!AX114/'Total Expenditures by County'!AX$4)</f>
        <v>0.46708229665377404</v>
      </c>
      <c r="AY114" s="57">
        <f>('Total Expenditures by County'!AY114/'Total Expenditures by County'!AY$4)</f>
        <v>0.41073276099725292</v>
      </c>
      <c r="AZ114" s="57">
        <f>('Total Expenditures by County'!AZ114/'Total Expenditures by County'!AZ$4)</f>
        <v>0</v>
      </c>
      <c r="BA114" s="57">
        <f>('Total Expenditures by County'!BA114/'Total Expenditures by County'!BA$4)</f>
        <v>5.3344216838806533E-3</v>
      </c>
      <c r="BB114" s="57">
        <f>('Total Expenditures by County'!BB114/'Total Expenditures by County'!BB$4)</f>
        <v>0.42856659093242017</v>
      </c>
      <c r="BC114" s="57">
        <f>('Total Expenditures by County'!BC114/'Total Expenditures by County'!BC$4)</f>
        <v>0</v>
      </c>
      <c r="BD114" s="57">
        <f>('Total Expenditures by County'!BD114/'Total Expenditures by County'!BD$4)</f>
        <v>0</v>
      </c>
      <c r="BE114" s="57">
        <f>('Total Expenditures by County'!BE114/'Total Expenditures by County'!BE$4)</f>
        <v>4.7666763436127477E-3</v>
      </c>
      <c r="BF114" s="57">
        <f>('Total Expenditures by County'!BF114/'Total Expenditures by County'!BF$4)</f>
        <v>0</v>
      </c>
      <c r="BG114" s="57">
        <f>('Total Expenditures by County'!BG114/'Total Expenditures by County'!BG$4)</f>
        <v>0</v>
      </c>
      <c r="BH114" s="57">
        <f>('Total Expenditures by County'!BH114/'Total Expenditures by County'!BH$4)</f>
        <v>0</v>
      </c>
      <c r="BI114" s="57">
        <f>('Total Expenditures by County'!BI114/'Total Expenditures by County'!BI$4)</f>
        <v>0</v>
      </c>
      <c r="BJ114" s="57">
        <f>('Total Expenditures by County'!BJ114/'Total Expenditures by County'!BJ$4)</f>
        <v>0.29430125284245656</v>
      </c>
      <c r="BK114" s="57">
        <f>('Total Expenditures by County'!BK114/'Total Expenditures by County'!BK$4)</f>
        <v>0.27002159632862416</v>
      </c>
      <c r="BL114" s="57">
        <f>('Total Expenditures by County'!BL114/'Total Expenditures by County'!BL$4)</f>
        <v>0</v>
      </c>
      <c r="BM114" s="57">
        <f>('Total Expenditures by County'!BM114/'Total Expenditures by County'!BM$4)</f>
        <v>0</v>
      </c>
      <c r="BN114" s="57">
        <f>('Total Expenditures by County'!BN114/'Total Expenditures by County'!BN$4)</f>
        <v>0</v>
      </c>
      <c r="BO114" s="57">
        <f>('Total Expenditures by County'!BO114/'Total Expenditures by County'!BO$4)</f>
        <v>0</v>
      </c>
      <c r="BP114" s="57">
        <f>('Total Expenditures by County'!BP114/'Total Expenditures by County'!BP$4)</f>
        <v>0</v>
      </c>
      <c r="BQ114" s="58">
        <f>('Total Expenditures by County'!BQ114/'Total Expenditures by County'!BQ$4)</f>
        <v>0</v>
      </c>
    </row>
    <row r="115" spans="1:69" x14ac:dyDescent="0.25">
      <c r="A115" s="10"/>
      <c r="B115" s="11">
        <v>674</v>
      </c>
      <c r="C115" s="12" t="s">
        <v>190</v>
      </c>
      <c r="D115" s="57">
        <f>('Total Expenditures by County'!D115/'Total Expenditures by County'!D$4)</f>
        <v>0.99382878305798905</v>
      </c>
      <c r="E115" s="57">
        <f>('Total Expenditures by County'!E115/'Total Expenditures by County'!E$4)</f>
        <v>0</v>
      </c>
      <c r="F115" s="57">
        <f>('Total Expenditures by County'!F115/'Total Expenditures by County'!F$4)</f>
        <v>0.86696093704921817</v>
      </c>
      <c r="G115" s="57">
        <f>('Total Expenditures by County'!G115/'Total Expenditures by County'!G$4)</f>
        <v>1.6218601244965214</v>
      </c>
      <c r="H115" s="57">
        <f>('Total Expenditures by County'!H115/'Total Expenditures by County'!H$4)</f>
        <v>3.0169623687499332</v>
      </c>
      <c r="I115" s="57">
        <f>('Total Expenditures by County'!I115/'Total Expenditures by County'!I$4)</f>
        <v>1.1218326696279401</v>
      </c>
      <c r="J115" s="57">
        <f>('Total Expenditures by County'!J115/'Total Expenditures by County'!J$4)</f>
        <v>0.6064334318509863</v>
      </c>
      <c r="K115" s="57">
        <f>('Total Expenditures by County'!K115/'Total Expenditures by County'!K$4)</f>
        <v>0.58840140958831166</v>
      </c>
      <c r="L115" s="57">
        <f>('Total Expenditures by County'!L115/'Total Expenditures by County'!L$4)</f>
        <v>0.48671740835753813</v>
      </c>
      <c r="M115" s="57">
        <f>('Total Expenditures by County'!M115/'Total Expenditures by County'!M$4)</f>
        <v>0.40395574258360367</v>
      </c>
      <c r="N115" s="57">
        <f>('Total Expenditures by County'!N115/'Total Expenditures by County'!N$4)</f>
        <v>0.63353325460584875</v>
      </c>
      <c r="O115" s="57">
        <f>('Total Expenditures by County'!O115/'Total Expenditures by County'!O$4)</f>
        <v>0</v>
      </c>
      <c r="P115" s="57">
        <f>('Total Expenditures by County'!P115/'Total Expenditures by County'!P$4)</f>
        <v>0</v>
      </c>
      <c r="Q115" s="57">
        <f>('Total Expenditures by County'!Q115/'Total Expenditures by County'!Q$4)</f>
        <v>1.9206946805926646</v>
      </c>
      <c r="R115" s="57">
        <f>('Total Expenditures by County'!R115/'Total Expenditures by County'!R$4)</f>
        <v>3.5338335331526274</v>
      </c>
      <c r="S115" s="57">
        <f>('Total Expenditures by County'!S115/'Total Expenditures by County'!S$4)</f>
        <v>1.2091008652925912</v>
      </c>
      <c r="T115" s="57">
        <f>('Total Expenditures by County'!T115/'Total Expenditures by County'!T$4)</f>
        <v>1.9103885135135135</v>
      </c>
      <c r="U115" s="57">
        <f>('Total Expenditures by County'!U115/'Total Expenditures by County'!U$4)</f>
        <v>1.8948980647831937</v>
      </c>
      <c r="V115" s="57">
        <f>('Total Expenditures by County'!V115/'Total Expenditures by County'!V$4)</f>
        <v>0.48274838173288198</v>
      </c>
      <c r="W115" s="57">
        <f>('Total Expenditures by County'!W115/'Total Expenditures by County'!W$4)</f>
        <v>0</v>
      </c>
      <c r="X115" s="57">
        <f>('Total Expenditures by County'!X115/'Total Expenditures by County'!X$4)</f>
        <v>0.88510950691300627</v>
      </c>
      <c r="Y115" s="57">
        <f>('Total Expenditures by County'!Y115/'Total Expenditures by County'!Y$4)</f>
        <v>1.3991114149008885</v>
      </c>
      <c r="Z115" s="57">
        <f>('Total Expenditures by County'!Z115/'Total Expenditures by County'!Z$4)</f>
        <v>0</v>
      </c>
      <c r="AA115" s="57">
        <f>('Total Expenditures by County'!AA115/'Total Expenditures by County'!AA$4)</f>
        <v>1.3147312053758924</v>
      </c>
      <c r="AB115" s="57">
        <f>('Total Expenditures by County'!AB115/'Total Expenditures by County'!AB$4)</f>
        <v>0.93013759833502052</v>
      </c>
      <c r="AC115" s="57">
        <f>('Total Expenditures by County'!AC115/'Total Expenditures by County'!AC$4)</f>
        <v>1.5173601461071187</v>
      </c>
      <c r="AD115" s="57">
        <f>('Total Expenditures by County'!AD115/'Total Expenditures by County'!AD$4)</f>
        <v>1.3378013719453545</v>
      </c>
      <c r="AE115" s="57">
        <f>('Total Expenditures by County'!AE115/'Total Expenditures by County'!AE$4)</f>
        <v>0</v>
      </c>
      <c r="AF115" s="57">
        <f>('Total Expenditures by County'!AF115/'Total Expenditures by County'!AF$4)</f>
        <v>1.768339310383322</v>
      </c>
      <c r="AG115" s="57">
        <f>('Total Expenditures by County'!AG115/'Total Expenditures by County'!AG$4)</f>
        <v>0.74561021047207576</v>
      </c>
      <c r="AH115" s="57">
        <f>('Total Expenditures by County'!AH115/'Total Expenditures by County'!AH$4)</f>
        <v>0</v>
      </c>
      <c r="AI115" s="57">
        <f>('Total Expenditures by County'!AI115/'Total Expenditures by County'!AI$4)</f>
        <v>0</v>
      </c>
      <c r="AJ115" s="57">
        <f>('Total Expenditures by County'!AJ115/'Total Expenditures by County'!AJ$4)</f>
        <v>0.80373946912047611</v>
      </c>
      <c r="AK115" s="57">
        <f>('Total Expenditures by County'!AK115/'Total Expenditures by County'!AK$4)</f>
        <v>0.88265437151288961</v>
      </c>
      <c r="AL115" s="57">
        <f>('Total Expenditures by County'!AL115/'Total Expenditures by County'!AL$4)</f>
        <v>1.1698477375080421</v>
      </c>
      <c r="AM115" s="57">
        <f>('Total Expenditures by County'!AM115/'Total Expenditures by County'!AM$4)</f>
        <v>2.3450108781645569</v>
      </c>
      <c r="AN115" s="57">
        <f>('Total Expenditures by County'!AN115/'Total Expenditures by County'!AN$4)</f>
        <v>0.30225339158427222</v>
      </c>
      <c r="AO115" s="57">
        <f>('Total Expenditures by County'!AO115/'Total Expenditures by County'!AO$4)</f>
        <v>0.7310416666666667</v>
      </c>
      <c r="AP115" s="57">
        <f>('Total Expenditures by County'!AP115/'Total Expenditures by County'!AP$4)</f>
        <v>0</v>
      </c>
      <c r="AQ115" s="57">
        <f>('Total Expenditures by County'!AQ115/'Total Expenditures by County'!AQ$4)</f>
        <v>0.83513723421403552</v>
      </c>
      <c r="AR115" s="57">
        <f>('Total Expenditures by County'!AR115/'Total Expenditures by County'!AR$4)</f>
        <v>0.86122402740200721</v>
      </c>
      <c r="AS115" s="57">
        <f>('Total Expenditures by County'!AS115/'Total Expenditures by County'!AS$4)</f>
        <v>1.6383222039432781</v>
      </c>
      <c r="AT115" s="57">
        <f>('Total Expenditures by County'!AT115/'Total Expenditures by County'!AT$4)</f>
        <v>0.80904509069347497</v>
      </c>
      <c r="AU115" s="57">
        <f>('Total Expenditures by County'!AU115/'Total Expenditures by County'!AU$4)</f>
        <v>0.58274537472561927</v>
      </c>
      <c r="AV115" s="57">
        <f>('Total Expenditures by County'!AV115/'Total Expenditures by County'!AV$4)</f>
        <v>0</v>
      </c>
      <c r="AW115" s="57">
        <f>('Total Expenditures by County'!AW115/'Total Expenditures by County'!AW$4)</f>
        <v>1.0051682812343954</v>
      </c>
      <c r="AX115" s="57">
        <f>('Total Expenditures by County'!AX115/'Total Expenditures by County'!AX$4)</f>
        <v>1.0173475482195726</v>
      </c>
      <c r="AY115" s="57">
        <f>('Total Expenditures by County'!AY115/'Total Expenditures by County'!AY$4)</f>
        <v>1.6551064292131406</v>
      </c>
      <c r="AZ115" s="57">
        <f>('Total Expenditures by County'!AZ115/'Total Expenditures by County'!AZ$4)</f>
        <v>0.96476320300750784</v>
      </c>
      <c r="BA115" s="57">
        <f>('Total Expenditures by County'!BA115/'Total Expenditures by County'!BA$4)</f>
        <v>0.59124506755703587</v>
      </c>
      <c r="BB115" s="57">
        <f>('Total Expenditures by County'!BB115/'Total Expenditures by County'!BB$4)</f>
        <v>1.6892846447139647</v>
      </c>
      <c r="BC115" s="57">
        <f>('Total Expenditures by County'!BC115/'Total Expenditures by County'!BC$4)</f>
        <v>1.6404023682098785</v>
      </c>
      <c r="BD115" s="57">
        <f>('Total Expenditures by County'!BD115/'Total Expenditures by County'!BD$4)</f>
        <v>1.3315877728297323</v>
      </c>
      <c r="BE115" s="57">
        <f>('Total Expenditures by County'!BE115/'Total Expenditures by County'!BE$4)</f>
        <v>0.29241545938960323</v>
      </c>
      <c r="BF115" s="57">
        <f>('Total Expenditures by County'!BF115/'Total Expenditures by County'!BF$4)</f>
        <v>4.0492582076740495</v>
      </c>
      <c r="BG115" s="57">
        <f>('Total Expenditures by County'!BG115/'Total Expenditures by County'!BG$4)</f>
        <v>0</v>
      </c>
      <c r="BH115" s="57">
        <f>('Total Expenditures by County'!BH115/'Total Expenditures by County'!BH$4)</f>
        <v>0.93675941748068048</v>
      </c>
      <c r="BI115" s="57">
        <f>('Total Expenditures by County'!BI115/'Total Expenditures by County'!BI$4)</f>
        <v>0.75149186164916471</v>
      </c>
      <c r="BJ115" s="57">
        <f>('Total Expenditures by County'!BJ115/'Total Expenditures by County'!BJ$4)</f>
        <v>1.0290081880041848</v>
      </c>
      <c r="BK115" s="57">
        <f>('Total Expenditures by County'!BK115/'Total Expenditures by County'!BK$4)</f>
        <v>0</v>
      </c>
      <c r="BL115" s="57">
        <f>('Total Expenditures by County'!BL115/'Total Expenditures by County'!BL$4)</f>
        <v>1.1530406589554854</v>
      </c>
      <c r="BM115" s="57">
        <f>('Total Expenditures by County'!BM115/'Total Expenditures by County'!BM$4)</f>
        <v>0.76064832265359972</v>
      </c>
      <c r="BN115" s="57">
        <f>('Total Expenditures by County'!BN115/'Total Expenditures by County'!BN$4)</f>
        <v>1.1782430351776907</v>
      </c>
      <c r="BO115" s="57">
        <f>('Total Expenditures by County'!BO115/'Total Expenditures by County'!BO$4)</f>
        <v>0</v>
      </c>
      <c r="BP115" s="57">
        <f>('Total Expenditures by County'!BP115/'Total Expenditures by County'!BP$4)</f>
        <v>0</v>
      </c>
      <c r="BQ115" s="58">
        <f>('Total Expenditures by County'!BQ115/'Total Expenditures by County'!BQ$4)</f>
        <v>0.21041041041041042</v>
      </c>
    </row>
    <row r="116" spans="1:69" x14ac:dyDescent="0.25">
      <c r="A116" s="10"/>
      <c r="B116" s="11">
        <v>675</v>
      </c>
      <c r="C116" s="12" t="s">
        <v>191</v>
      </c>
      <c r="D116" s="57">
        <f>('Total Expenditures by County'!D116/'Total Expenditures by County'!D$4)</f>
        <v>0</v>
      </c>
      <c r="E116" s="57">
        <f>('Total Expenditures by County'!E116/'Total Expenditures by County'!E$4)</f>
        <v>0</v>
      </c>
      <c r="F116" s="57">
        <f>('Total Expenditures by County'!F116/'Total Expenditures by County'!F$4)</f>
        <v>0</v>
      </c>
      <c r="G116" s="57">
        <f>('Total Expenditures by County'!G116/'Total Expenditures by County'!G$4)</f>
        <v>0</v>
      </c>
      <c r="H116" s="57">
        <f>('Total Expenditures by County'!H116/'Total Expenditures by County'!H$4)</f>
        <v>0</v>
      </c>
      <c r="I116" s="57">
        <f>('Total Expenditures by County'!I116/'Total Expenditures by County'!I$4)</f>
        <v>5.4723544859899516E-4</v>
      </c>
      <c r="J116" s="57">
        <f>('Total Expenditures by County'!J116/'Total Expenditures by County'!J$4)</f>
        <v>0</v>
      </c>
      <c r="K116" s="57">
        <f>('Total Expenditures by County'!K116/'Total Expenditures by County'!K$4)</f>
        <v>0</v>
      </c>
      <c r="L116" s="57">
        <f>('Total Expenditures by County'!L116/'Total Expenditures by County'!L$4)</f>
        <v>0</v>
      </c>
      <c r="M116" s="57">
        <f>('Total Expenditures by County'!M116/'Total Expenditures by County'!M$4)</f>
        <v>0</v>
      </c>
      <c r="N116" s="57">
        <f>('Total Expenditures by County'!N116/'Total Expenditures by County'!N$4)</f>
        <v>0</v>
      </c>
      <c r="O116" s="57">
        <f>('Total Expenditures by County'!O116/'Total Expenditures by County'!O$4)</f>
        <v>0</v>
      </c>
      <c r="P116" s="57">
        <f>('Total Expenditures by County'!P116/'Total Expenditures by County'!P$4)</f>
        <v>0</v>
      </c>
      <c r="Q116" s="57">
        <f>('Total Expenditures by County'!Q116/'Total Expenditures by County'!Q$4)</f>
        <v>0</v>
      </c>
      <c r="R116" s="57">
        <f>('Total Expenditures by County'!R116/'Total Expenditures by County'!R$4)</f>
        <v>0</v>
      </c>
      <c r="S116" s="57">
        <f>('Total Expenditures by County'!S116/'Total Expenditures by County'!S$4)</f>
        <v>0</v>
      </c>
      <c r="T116" s="57">
        <f>('Total Expenditures by County'!T116/'Total Expenditures by County'!T$4)</f>
        <v>0</v>
      </c>
      <c r="U116" s="57">
        <f>('Total Expenditures by County'!U116/'Total Expenditures by County'!U$4)</f>
        <v>0</v>
      </c>
      <c r="V116" s="57">
        <f>('Total Expenditures by County'!V116/'Total Expenditures by County'!V$4)</f>
        <v>0</v>
      </c>
      <c r="W116" s="57">
        <f>('Total Expenditures by County'!W116/'Total Expenditures by County'!W$4)</f>
        <v>0</v>
      </c>
      <c r="X116" s="57">
        <f>('Total Expenditures by County'!X116/'Total Expenditures by County'!X$4)</f>
        <v>0</v>
      </c>
      <c r="Y116" s="57">
        <f>('Total Expenditures by County'!Y116/'Total Expenditures by County'!Y$4)</f>
        <v>0</v>
      </c>
      <c r="Z116" s="57">
        <f>('Total Expenditures by County'!Z116/'Total Expenditures by County'!Z$4)</f>
        <v>0</v>
      </c>
      <c r="AA116" s="57">
        <f>('Total Expenditures by County'!AA116/'Total Expenditures by County'!AA$4)</f>
        <v>0</v>
      </c>
      <c r="AB116" s="57">
        <f>('Total Expenditures by County'!AB116/'Total Expenditures by County'!AB$4)</f>
        <v>0</v>
      </c>
      <c r="AC116" s="57">
        <f>('Total Expenditures by County'!AC116/'Total Expenditures by County'!AC$4)</f>
        <v>0</v>
      </c>
      <c r="AD116" s="57">
        <f>('Total Expenditures by County'!AD116/'Total Expenditures by County'!AD$4)</f>
        <v>0</v>
      </c>
      <c r="AE116" s="57">
        <f>('Total Expenditures by County'!AE116/'Total Expenditures by County'!AE$4)</f>
        <v>0</v>
      </c>
      <c r="AF116" s="57">
        <f>('Total Expenditures by County'!AF116/'Total Expenditures by County'!AF$4)</f>
        <v>0</v>
      </c>
      <c r="AG116" s="57">
        <f>('Total Expenditures by County'!AG116/'Total Expenditures by County'!AG$4)</f>
        <v>0</v>
      </c>
      <c r="AH116" s="57">
        <f>('Total Expenditures by County'!AH116/'Total Expenditures by County'!AH$4)</f>
        <v>0</v>
      </c>
      <c r="AI116" s="57">
        <f>('Total Expenditures by County'!AI116/'Total Expenditures by County'!AI$4)</f>
        <v>0</v>
      </c>
      <c r="AJ116" s="57">
        <f>('Total Expenditures by County'!AJ116/'Total Expenditures by County'!AJ$4)</f>
        <v>0</v>
      </c>
      <c r="AK116" s="57">
        <f>('Total Expenditures by County'!AK116/'Total Expenditures by County'!AK$4)</f>
        <v>0</v>
      </c>
      <c r="AL116" s="57">
        <f>('Total Expenditures by County'!AL116/'Total Expenditures by County'!AL$4)</f>
        <v>0</v>
      </c>
      <c r="AM116" s="57">
        <f>('Total Expenditures by County'!AM116/'Total Expenditures by County'!AM$4)</f>
        <v>0</v>
      </c>
      <c r="AN116" s="57">
        <f>('Total Expenditures by County'!AN116/'Total Expenditures by County'!AN$4)</f>
        <v>0</v>
      </c>
      <c r="AO116" s="57">
        <f>('Total Expenditures by County'!AO116/'Total Expenditures by County'!AO$4)</f>
        <v>0</v>
      </c>
      <c r="AP116" s="57">
        <f>('Total Expenditures by County'!AP116/'Total Expenditures by County'!AP$4)</f>
        <v>0</v>
      </c>
      <c r="AQ116" s="57">
        <f>('Total Expenditures by County'!AQ116/'Total Expenditures by County'!AQ$4)</f>
        <v>0</v>
      </c>
      <c r="AR116" s="57">
        <f>('Total Expenditures by County'!AR116/'Total Expenditures by County'!AR$4)</f>
        <v>0</v>
      </c>
      <c r="AS116" s="57">
        <f>('Total Expenditures by County'!AS116/'Total Expenditures by County'!AS$4)</f>
        <v>0</v>
      </c>
      <c r="AT116" s="57">
        <f>('Total Expenditures by County'!AT116/'Total Expenditures by County'!AT$4)</f>
        <v>0</v>
      </c>
      <c r="AU116" s="57">
        <f>('Total Expenditures by County'!AU116/'Total Expenditures by County'!AU$4)</f>
        <v>0</v>
      </c>
      <c r="AV116" s="57">
        <f>('Total Expenditures by County'!AV116/'Total Expenditures by County'!AV$4)</f>
        <v>0</v>
      </c>
      <c r="AW116" s="57">
        <f>('Total Expenditures by County'!AW116/'Total Expenditures by County'!AW$4)</f>
        <v>0</v>
      </c>
      <c r="AX116" s="57">
        <f>('Total Expenditures by County'!AX116/'Total Expenditures by County'!AX$4)</f>
        <v>0</v>
      </c>
      <c r="AY116" s="57">
        <f>('Total Expenditures by County'!AY116/'Total Expenditures by County'!AY$4)</f>
        <v>0</v>
      </c>
      <c r="AZ116" s="57">
        <f>('Total Expenditures by County'!AZ116/'Total Expenditures by County'!AZ$4)</f>
        <v>0</v>
      </c>
      <c r="BA116" s="57">
        <f>('Total Expenditures by County'!BA116/'Total Expenditures by County'!BA$4)</f>
        <v>0</v>
      </c>
      <c r="BB116" s="57">
        <f>('Total Expenditures by County'!BB116/'Total Expenditures by County'!BB$4)</f>
        <v>0</v>
      </c>
      <c r="BC116" s="57">
        <f>('Total Expenditures by County'!BC116/'Total Expenditures by County'!BC$4)</f>
        <v>0</v>
      </c>
      <c r="BD116" s="57">
        <f>('Total Expenditures by County'!BD116/'Total Expenditures by County'!BD$4)</f>
        <v>0</v>
      </c>
      <c r="BE116" s="57">
        <f>('Total Expenditures by County'!BE116/'Total Expenditures by County'!BE$4)</f>
        <v>0</v>
      </c>
      <c r="BF116" s="57">
        <f>('Total Expenditures by County'!BF116/'Total Expenditures by County'!BF$4)</f>
        <v>0</v>
      </c>
      <c r="BG116" s="57">
        <f>('Total Expenditures by County'!BG116/'Total Expenditures by County'!BG$4)</f>
        <v>0</v>
      </c>
      <c r="BH116" s="57">
        <f>('Total Expenditures by County'!BH116/'Total Expenditures by County'!BH$4)</f>
        <v>0</v>
      </c>
      <c r="BI116" s="57">
        <f>('Total Expenditures by County'!BI116/'Total Expenditures by County'!BI$4)</f>
        <v>0</v>
      </c>
      <c r="BJ116" s="57">
        <f>('Total Expenditures by County'!BJ116/'Total Expenditures by County'!BJ$4)</f>
        <v>0</v>
      </c>
      <c r="BK116" s="57">
        <f>('Total Expenditures by County'!BK116/'Total Expenditures by County'!BK$4)</f>
        <v>0</v>
      </c>
      <c r="BL116" s="57">
        <f>('Total Expenditures by County'!BL116/'Total Expenditures by County'!BL$4)</f>
        <v>0</v>
      </c>
      <c r="BM116" s="57">
        <f>('Total Expenditures by County'!BM116/'Total Expenditures by County'!BM$4)</f>
        <v>0</v>
      </c>
      <c r="BN116" s="57">
        <f>('Total Expenditures by County'!BN116/'Total Expenditures by County'!BN$4)</f>
        <v>0</v>
      </c>
      <c r="BO116" s="57">
        <f>('Total Expenditures by County'!BO116/'Total Expenditures by County'!BO$4)</f>
        <v>0</v>
      </c>
      <c r="BP116" s="57">
        <f>('Total Expenditures by County'!BP116/'Total Expenditures by County'!BP$4)</f>
        <v>0</v>
      </c>
      <c r="BQ116" s="58">
        <f>('Total Expenditures by County'!BQ116/'Total Expenditures by County'!BQ$4)</f>
        <v>0</v>
      </c>
    </row>
    <row r="117" spans="1:69" x14ac:dyDescent="0.25">
      <c r="A117" s="10"/>
      <c r="B117" s="11">
        <v>682</v>
      </c>
      <c r="C117" s="12" t="s">
        <v>192</v>
      </c>
      <c r="D117" s="57">
        <f>('Total Expenditures by County'!D117/'Total Expenditures by County'!D$4)</f>
        <v>1.0396519323794691E-2</v>
      </c>
      <c r="E117" s="57">
        <f>('Total Expenditures by County'!E117/'Total Expenditures by County'!E$4)</f>
        <v>0</v>
      </c>
      <c r="F117" s="57">
        <f>('Total Expenditures by County'!F117/'Total Expenditures by County'!F$4)</f>
        <v>0</v>
      </c>
      <c r="G117" s="57">
        <f>('Total Expenditures by County'!G117/'Total Expenditures by County'!G$4)</f>
        <v>4.606371292566825E-2</v>
      </c>
      <c r="H117" s="57">
        <f>('Total Expenditures by County'!H117/'Total Expenditures by County'!H$4)</f>
        <v>0</v>
      </c>
      <c r="I117" s="57">
        <f>('Total Expenditures by County'!I117/'Total Expenditures by County'!I$4)</f>
        <v>0.28729861051447247</v>
      </c>
      <c r="J117" s="57">
        <f>('Total Expenditures by County'!J117/'Total Expenditures by County'!J$4)</f>
        <v>0.10323733589937453</v>
      </c>
      <c r="K117" s="57">
        <f>('Total Expenditures by County'!K117/'Total Expenditures by County'!K$4)</f>
        <v>0</v>
      </c>
      <c r="L117" s="57">
        <f>('Total Expenditures by County'!L117/'Total Expenditures by County'!L$4)</f>
        <v>0.26890269326718541</v>
      </c>
      <c r="M117" s="57">
        <f>('Total Expenditures by County'!M117/'Total Expenditures by County'!M$4)</f>
        <v>0</v>
      </c>
      <c r="N117" s="57">
        <f>('Total Expenditures by County'!N117/'Total Expenditures by County'!N$4)</f>
        <v>0</v>
      </c>
      <c r="O117" s="57">
        <f>('Total Expenditures by County'!O117/'Total Expenditures by County'!O$4)</f>
        <v>0</v>
      </c>
      <c r="P117" s="57">
        <f>('Total Expenditures by County'!P117/'Total Expenditures by County'!P$4)</f>
        <v>0</v>
      </c>
      <c r="Q117" s="57">
        <f>('Total Expenditures by County'!Q117/'Total Expenditures by County'!Q$4)</f>
        <v>0</v>
      </c>
      <c r="R117" s="57">
        <f>('Total Expenditures by County'!R117/'Total Expenditures by County'!R$4)</f>
        <v>0</v>
      </c>
      <c r="S117" s="57">
        <f>('Total Expenditures by County'!S117/'Total Expenditures by County'!S$4)</f>
        <v>0</v>
      </c>
      <c r="T117" s="57">
        <f>('Total Expenditures by County'!T117/'Total Expenditures by County'!T$4)</f>
        <v>0</v>
      </c>
      <c r="U117" s="57">
        <f>('Total Expenditures by County'!U117/'Total Expenditures by County'!U$4)</f>
        <v>0.15947428334885647</v>
      </c>
      <c r="V117" s="57">
        <f>('Total Expenditures by County'!V117/'Total Expenditures by County'!V$4)</f>
        <v>0</v>
      </c>
      <c r="W117" s="57">
        <f>('Total Expenditures by County'!W117/'Total Expenditures by County'!W$4)</f>
        <v>0</v>
      </c>
      <c r="X117" s="57">
        <f>('Total Expenditures by County'!X117/'Total Expenditures by County'!X$4)</f>
        <v>0</v>
      </c>
      <c r="Y117" s="57">
        <f>('Total Expenditures by County'!Y117/'Total Expenditures by County'!Y$4)</f>
        <v>0</v>
      </c>
      <c r="Z117" s="57">
        <f>('Total Expenditures by County'!Z117/'Total Expenditures by County'!Z$4)</f>
        <v>0</v>
      </c>
      <c r="AA117" s="57">
        <f>('Total Expenditures by County'!AA117/'Total Expenditures by County'!AA$4)</f>
        <v>0</v>
      </c>
      <c r="AB117" s="57">
        <f>('Total Expenditures by County'!AB117/'Total Expenditures by County'!AB$4)</f>
        <v>0</v>
      </c>
      <c r="AC117" s="57">
        <f>('Total Expenditures by County'!AC117/'Total Expenditures by County'!AC$4)</f>
        <v>0</v>
      </c>
      <c r="AD117" s="57">
        <f>('Total Expenditures by County'!AD117/'Total Expenditures by County'!AD$4)</f>
        <v>0.43022474224159846</v>
      </c>
      <c r="AE117" s="57">
        <f>('Total Expenditures by County'!AE117/'Total Expenditures by County'!AE$4)</f>
        <v>0</v>
      </c>
      <c r="AF117" s="57">
        <f>('Total Expenditures by County'!AF117/'Total Expenditures by County'!AF$4)</f>
        <v>0</v>
      </c>
      <c r="AG117" s="57">
        <f>('Total Expenditures by County'!AG117/'Total Expenditures by County'!AG$4)</f>
        <v>0</v>
      </c>
      <c r="AH117" s="57">
        <f>('Total Expenditures by County'!AH117/'Total Expenditures by County'!AH$4)</f>
        <v>0</v>
      </c>
      <c r="AI117" s="57">
        <f>('Total Expenditures by County'!AI117/'Total Expenditures by County'!AI$4)</f>
        <v>0</v>
      </c>
      <c r="AJ117" s="57">
        <f>('Total Expenditures by County'!AJ117/'Total Expenditures by County'!AJ$4)</f>
        <v>0</v>
      </c>
      <c r="AK117" s="57">
        <f>('Total Expenditures by County'!AK117/'Total Expenditures by County'!AK$4)</f>
        <v>6.3993872447791903E-3</v>
      </c>
      <c r="AL117" s="57">
        <f>('Total Expenditures by County'!AL117/'Total Expenditures by County'!AL$4)</f>
        <v>0</v>
      </c>
      <c r="AM117" s="57">
        <f>('Total Expenditures by County'!AM117/'Total Expenditures by County'!AM$4)</f>
        <v>0</v>
      </c>
      <c r="AN117" s="57">
        <f>('Total Expenditures by County'!AN117/'Total Expenditures by County'!AN$4)</f>
        <v>0</v>
      </c>
      <c r="AO117" s="57">
        <f>('Total Expenditures by County'!AO117/'Total Expenditures by County'!AO$4)</f>
        <v>0</v>
      </c>
      <c r="AP117" s="57">
        <f>('Total Expenditures by County'!AP117/'Total Expenditures by County'!AP$4)</f>
        <v>0</v>
      </c>
      <c r="AQ117" s="57">
        <f>('Total Expenditures by County'!AQ117/'Total Expenditures by County'!AQ$4)</f>
        <v>0.49521841708064068</v>
      </c>
      <c r="AR117" s="57">
        <f>('Total Expenditures by County'!AR117/'Total Expenditures by County'!AR$4)</f>
        <v>0</v>
      </c>
      <c r="AS117" s="57">
        <f>('Total Expenditures by County'!AS117/'Total Expenditures by County'!AS$4)</f>
        <v>0</v>
      </c>
      <c r="AT117" s="57">
        <f>('Total Expenditures by County'!AT117/'Total Expenditures by County'!AT$4)</f>
        <v>0</v>
      </c>
      <c r="AU117" s="57">
        <f>('Total Expenditures by County'!AU117/'Total Expenditures by County'!AU$4)</f>
        <v>0</v>
      </c>
      <c r="AV117" s="57">
        <f>('Total Expenditures by County'!AV117/'Total Expenditures by County'!AV$4)</f>
        <v>0</v>
      </c>
      <c r="AW117" s="57">
        <f>('Total Expenditures by County'!AW117/'Total Expenditures by County'!AW$4)</f>
        <v>0</v>
      </c>
      <c r="AX117" s="57">
        <f>('Total Expenditures by County'!AX117/'Total Expenditures by County'!AX$4)</f>
        <v>0</v>
      </c>
      <c r="AY117" s="57">
        <f>('Total Expenditures by County'!AY117/'Total Expenditures by County'!AY$4)</f>
        <v>0</v>
      </c>
      <c r="AZ117" s="57">
        <f>('Total Expenditures by County'!AZ117/'Total Expenditures by County'!AZ$4)</f>
        <v>0</v>
      </c>
      <c r="BA117" s="57">
        <f>('Total Expenditures by County'!BA117/'Total Expenditures by County'!BA$4)</f>
        <v>0</v>
      </c>
      <c r="BB117" s="57">
        <f>('Total Expenditures by County'!BB117/'Total Expenditures by County'!BB$4)</f>
        <v>0</v>
      </c>
      <c r="BC117" s="57">
        <f>('Total Expenditures by County'!BC117/'Total Expenditures by County'!BC$4)</f>
        <v>0</v>
      </c>
      <c r="BD117" s="57">
        <f>('Total Expenditures by County'!BD117/'Total Expenditures by County'!BD$4)</f>
        <v>0</v>
      </c>
      <c r="BE117" s="57">
        <f>('Total Expenditures by County'!BE117/'Total Expenditures by County'!BE$4)</f>
        <v>0</v>
      </c>
      <c r="BF117" s="57">
        <f>('Total Expenditures by County'!BF117/'Total Expenditures by County'!BF$4)</f>
        <v>0</v>
      </c>
      <c r="BG117" s="57">
        <f>('Total Expenditures by County'!BG117/'Total Expenditures by County'!BG$4)</f>
        <v>0</v>
      </c>
      <c r="BH117" s="57">
        <f>('Total Expenditures by County'!BH117/'Total Expenditures by County'!BH$4)</f>
        <v>0</v>
      </c>
      <c r="BI117" s="57">
        <f>('Total Expenditures by County'!BI117/'Total Expenditures by County'!BI$4)</f>
        <v>0.43502301858420467</v>
      </c>
      <c r="BJ117" s="57">
        <f>('Total Expenditures by County'!BJ117/'Total Expenditures by County'!BJ$4)</f>
        <v>0</v>
      </c>
      <c r="BK117" s="57">
        <f>('Total Expenditures by County'!BK117/'Total Expenditures by County'!BK$4)</f>
        <v>0</v>
      </c>
      <c r="BL117" s="57">
        <f>('Total Expenditures by County'!BL117/'Total Expenditures by County'!BL$4)</f>
        <v>0</v>
      </c>
      <c r="BM117" s="57">
        <f>('Total Expenditures by County'!BM117/'Total Expenditures by County'!BM$4)</f>
        <v>0</v>
      </c>
      <c r="BN117" s="57">
        <f>('Total Expenditures by County'!BN117/'Total Expenditures by County'!BN$4)</f>
        <v>0</v>
      </c>
      <c r="BO117" s="57">
        <f>('Total Expenditures by County'!BO117/'Total Expenditures by County'!BO$4)</f>
        <v>0</v>
      </c>
      <c r="BP117" s="57">
        <f>('Total Expenditures by County'!BP117/'Total Expenditures by County'!BP$4)</f>
        <v>0</v>
      </c>
      <c r="BQ117" s="58">
        <f>('Total Expenditures by County'!BQ117/'Total Expenditures by County'!BQ$4)</f>
        <v>0</v>
      </c>
    </row>
    <row r="118" spans="1:69" x14ac:dyDescent="0.25">
      <c r="A118" s="10"/>
      <c r="B118" s="11">
        <v>683</v>
      </c>
      <c r="C118" s="12" t="s">
        <v>193</v>
      </c>
      <c r="D118" s="57">
        <f>('Total Expenditures by County'!D118/'Total Expenditures by County'!D$4)</f>
        <v>0</v>
      </c>
      <c r="E118" s="57">
        <f>('Total Expenditures by County'!E118/'Total Expenditures by County'!E$4)</f>
        <v>0</v>
      </c>
      <c r="F118" s="57">
        <f>('Total Expenditures by County'!F118/'Total Expenditures by County'!F$4)</f>
        <v>0</v>
      </c>
      <c r="G118" s="57">
        <f>('Total Expenditures by County'!G118/'Total Expenditures by County'!G$4)</f>
        <v>5.3094104723544486E-3</v>
      </c>
      <c r="H118" s="57">
        <f>('Total Expenditures by County'!H118/'Total Expenditures by County'!H$4)</f>
        <v>0</v>
      </c>
      <c r="I118" s="57">
        <f>('Total Expenditures by County'!I118/'Total Expenditures by County'!I$4)</f>
        <v>0</v>
      </c>
      <c r="J118" s="57">
        <f>('Total Expenditures by County'!J118/'Total Expenditures by County'!J$4)</f>
        <v>0</v>
      </c>
      <c r="K118" s="57">
        <f>('Total Expenditures by County'!K118/'Total Expenditures by County'!K$4)</f>
        <v>0</v>
      </c>
      <c r="L118" s="57">
        <f>('Total Expenditures by County'!L118/'Total Expenditures by County'!L$4)</f>
        <v>0</v>
      </c>
      <c r="M118" s="57">
        <f>('Total Expenditures by County'!M118/'Total Expenditures by County'!M$4)</f>
        <v>0</v>
      </c>
      <c r="N118" s="57">
        <f>('Total Expenditures by County'!N118/'Total Expenditures by County'!N$4)</f>
        <v>0</v>
      </c>
      <c r="O118" s="57">
        <f>('Total Expenditures by County'!O118/'Total Expenditures by County'!O$4)</f>
        <v>0</v>
      </c>
      <c r="P118" s="57">
        <f>('Total Expenditures by County'!P118/'Total Expenditures by County'!P$4)</f>
        <v>0</v>
      </c>
      <c r="Q118" s="57">
        <f>('Total Expenditures by County'!Q118/'Total Expenditures by County'!Q$4)</f>
        <v>0</v>
      </c>
      <c r="R118" s="57">
        <f>('Total Expenditures by County'!R118/'Total Expenditures by County'!R$4)</f>
        <v>0</v>
      </c>
      <c r="S118" s="57">
        <f>('Total Expenditures by County'!S118/'Total Expenditures by County'!S$4)</f>
        <v>0</v>
      </c>
      <c r="T118" s="57">
        <f>('Total Expenditures by County'!T118/'Total Expenditures by County'!T$4)</f>
        <v>0</v>
      </c>
      <c r="U118" s="57">
        <f>('Total Expenditures by County'!U118/'Total Expenditures by County'!U$4)</f>
        <v>0</v>
      </c>
      <c r="V118" s="57">
        <f>('Total Expenditures by County'!V118/'Total Expenditures by County'!V$4)</f>
        <v>0.65413623136765842</v>
      </c>
      <c r="W118" s="57">
        <f>('Total Expenditures by County'!W118/'Total Expenditures by County'!W$4)</f>
        <v>0</v>
      </c>
      <c r="X118" s="57">
        <f>('Total Expenditures by County'!X118/'Total Expenditures by County'!X$4)</f>
        <v>0</v>
      </c>
      <c r="Y118" s="57">
        <f>('Total Expenditures by County'!Y118/'Total Expenditures by County'!Y$4)</f>
        <v>0</v>
      </c>
      <c r="Z118" s="57">
        <f>('Total Expenditures by County'!Z118/'Total Expenditures by County'!Z$4)</f>
        <v>0</v>
      </c>
      <c r="AA118" s="57">
        <f>('Total Expenditures by County'!AA118/'Total Expenditures by County'!AA$4)</f>
        <v>0</v>
      </c>
      <c r="AB118" s="57">
        <f>('Total Expenditures by County'!AB118/'Total Expenditures by County'!AB$4)</f>
        <v>0</v>
      </c>
      <c r="AC118" s="57">
        <f>('Total Expenditures by County'!AC118/'Total Expenditures by County'!AC$4)</f>
        <v>0</v>
      </c>
      <c r="AD118" s="57">
        <f>('Total Expenditures by County'!AD118/'Total Expenditures by County'!AD$4)</f>
        <v>0</v>
      </c>
      <c r="AE118" s="57">
        <f>('Total Expenditures by County'!AE118/'Total Expenditures by County'!AE$4)</f>
        <v>0</v>
      </c>
      <c r="AF118" s="57">
        <f>('Total Expenditures by County'!AF118/'Total Expenditures by County'!AF$4)</f>
        <v>0</v>
      </c>
      <c r="AG118" s="57">
        <f>('Total Expenditures by County'!AG118/'Total Expenditures by County'!AG$4)</f>
        <v>0</v>
      </c>
      <c r="AH118" s="57">
        <f>('Total Expenditures by County'!AH118/'Total Expenditures by County'!AH$4)</f>
        <v>0</v>
      </c>
      <c r="AI118" s="57">
        <f>('Total Expenditures by County'!AI118/'Total Expenditures by County'!AI$4)</f>
        <v>0</v>
      </c>
      <c r="AJ118" s="57">
        <f>('Total Expenditures by County'!AJ118/'Total Expenditures by County'!AJ$4)</f>
        <v>0</v>
      </c>
      <c r="AK118" s="57">
        <f>('Total Expenditures by County'!AK118/'Total Expenditures by County'!AK$4)</f>
        <v>0.1875226216311604</v>
      </c>
      <c r="AL118" s="57">
        <f>('Total Expenditures by County'!AL118/'Total Expenditures by County'!AL$4)</f>
        <v>0</v>
      </c>
      <c r="AM118" s="57">
        <f>('Total Expenditures by County'!AM118/'Total Expenditures by County'!AM$4)</f>
        <v>0</v>
      </c>
      <c r="AN118" s="57">
        <f>('Total Expenditures by County'!AN118/'Total Expenditures by County'!AN$4)</f>
        <v>0</v>
      </c>
      <c r="AO118" s="57">
        <f>('Total Expenditures by County'!AO118/'Total Expenditures by County'!AO$4)</f>
        <v>0</v>
      </c>
      <c r="AP118" s="57">
        <f>('Total Expenditures by County'!AP118/'Total Expenditures by County'!AP$4)</f>
        <v>2.5763309612004556E-2</v>
      </c>
      <c r="AQ118" s="57">
        <f>('Total Expenditures by County'!AQ118/'Total Expenditures by County'!AQ$4)</f>
        <v>0</v>
      </c>
      <c r="AR118" s="57">
        <f>('Total Expenditures by County'!AR118/'Total Expenditures by County'!AR$4)</f>
        <v>0</v>
      </c>
      <c r="AS118" s="57">
        <f>('Total Expenditures by County'!AS118/'Total Expenditures by County'!AS$4)</f>
        <v>0</v>
      </c>
      <c r="AT118" s="57">
        <f>('Total Expenditures by County'!AT118/'Total Expenditures by County'!AT$4)</f>
        <v>0</v>
      </c>
      <c r="AU118" s="57">
        <f>('Total Expenditures by County'!AU118/'Total Expenditures by County'!AU$4)</f>
        <v>0</v>
      </c>
      <c r="AV118" s="57">
        <f>('Total Expenditures by County'!AV118/'Total Expenditures by County'!AV$4)</f>
        <v>0</v>
      </c>
      <c r="AW118" s="57">
        <f>('Total Expenditures by County'!AW118/'Total Expenditures by County'!AW$4)</f>
        <v>0</v>
      </c>
      <c r="AX118" s="57">
        <f>('Total Expenditures by County'!AX118/'Total Expenditures by County'!AX$4)</f>
        <v>0</v>
      </c>
      <c r="AY118" s="57">
        <f>('Total Expenditures by County'!AY118/'Total Expenditures by County'!AY$4)</f>
        <v>0</v>
      </c>
      <c r="AZ118" s="57">
        <f>('Total Expenditures by County'!AZ118/'Total Expenditures by County'!AZ$4)</f>
        <v>0</v>
      </c>
      <c r="BA118" s="57">
        <f>('Total Expenditures by County'!BA118/'Total Expenditures by County'!BA$4)</f>
        <v>0</v>
      </c>
      <c r="BB118" s="57">
        <f>('Total Expenditures by County'!BB118/'Total Expenditures by County'!BB$4)</f>
        <v>0</v>
      </c>
      <c r="BC118" s="57">
        <f>('Total Expenditures by County'!BC118/'Total Expenditures by County'!BC$4)</f>
        <v>0</v>
      </c>
      <c r="BD118" s="57">
        <f>('Total Expenditures by County'!BD118/'Total Expenditures by County'!BD$4)</f>
        <v>0</v>
      </c>
      <c r="BE118" s="57">
        <f>('Total Expenditures by County'!BE118/'Total Expenditures by County'!BE$4)</f>
        <v>0</v>
      </c>
      <c r="BF118" s="57">
        <f>('Total Expenditures by County'!BF118/'Total Expenditures by County'!BF$4)</f>
        <v>0</v>
      </c>
      <c r="BG118" s="57">
        <f>('Total Expenditures by County'!BG118/'Total Expenditures by County'!BG$4)</f>
        <v>0</v>
      </c>
      <c r="BH118" s="57">
        <f>('Total Expenditures by County'!BH118/'Total Expenditures by County'!BH$4)</f>
        <v>0</v>
      </c>
      <c r="BI118" s="57">
        <f>('Total Expenditures by County'!BI118/'Total Expenditures by County'!BI$4)</f>
        <v>0</v>
      </c>
      <c r="BJ118" s="57">
        <f>('Total Expenditures by County'!BJ118/'Total Expenditures by County'!BJ$4)</f>
        <v>0</v>
      </c>
      <c r="BK118" s="57">
        <f>('Total Expenditures by County'!BK118/'Total Expenditures by County'!BK$4)</f>
        <v>0</v>
      </c>
      <c r="BL118" s="57">
        <f>('Total Expenditures by County'!BL118/'Total Expenditures by County'!BL$4)</f>
        <v>0</v>
      </c>
      <c r="BM118" s="57">
        <f>('Total Expenditures by County'!BM118/'Total Expenditures by County'!BM$4)</f>
        <v>0</v>
      </c>
      <c r="BN118" s="57">
        <f>('Total Expenditures by County'!BN118/'Total Expenditures by County'!BN$4)</f>
        <v>0</v>
      </c>
      <c r="BO118" s="57">
        <f>('Total Expenditures by County'!BO118/'Total Expenditures by County'!BO$4)</f>
        <v>0</v>
      </c>
      <c r="BP118" s="57">
        <f>('Total Expenditures by County'!BP118/'Total Expenditures by County'!BP$4)</f>
        <v>0</v>
      </c>
      <c r="BQ118" s="58">
        <f>('Total Expenditures by County'!BQ118/'Total Expenditures by County'!BQ$4)</f>
        <v>0</v>
      </c>
    </row>
    <row r="119" spans="1:69" x14ac:dyDescent="0.25">
      <c r="A119" s="10"/>
      <c r="B119" s="11">
        <v>684</v>
      </c>
      <c r="C119" s="12" t="s">
        <v>74</v>
      </c>
      <c r="D119" s="57">
        <f>('Total Expenditures by County'!D119/'Total Expenditures by County'!D$4)</f>
        <v>0</v>
      </c>
      <c r="E119" s="57">
        <f>('Total Expenditures by County'!E119/'Total Expenditures by County'!E$4)</f>
        <v>0</v>
      </c>
      <c r="F119" s="57">
        <f>('Total Expenditures by County'!F119/'Total Expenditures by County'!F$4)</f>
        <v>0.32683053487969532</v>
      </c>
      <c r="G119" s="57">
        <f>('Total Expenditures by County'!G119/'Total Expenditures by County'!G$4)</f>
        <v>0</v>
      </c>
      <c r="H119" s="57">
        <f>('Total Expenditures by County'!H119/'Total Expenditures by County'!H$4)</f>
        <v>0</v>
      </c>
      <c r="I119" s="57">
        <f>('Total Expenditures by County'!I119/'Total Expenditures by County'!I$4)</f>
        <v>0</v>
      </c>
      <c r="J119" s="57">
        <f>('Total Expenditures by County'!J119/'Total Expenditures by County'!J$4)</f>
        <v>0</v>
      </c>
      <c r="K119" s="57">
        <f>('Total Expenditures by County'!K119/'Total Expenditures by County'!K$4)</f>
        <v>0</v>
      </c>
      <c r="L119" s="57">
        <f>('Total Expenditures by County'!L119/'Total Expenditures by County'!L$4)</f>
        <v>0</v>
      </c>
      <c r="M119" s="57">
        <f>('Total Expenditures by County'!M119/'Total Expenditures by County'!M$4)</f>
        <v>0</v>
      </c>
      <c r="N119" s="57">
        <f>('Total Expenditures by County'!N119/'Total Expenditures by County'!N$4)</f>
        <v>0</v>
      </c>
      <c r="O119" s="57">
        <f>('Total Expenditures by County'!O119/'Total Expenditures by County'!O$4)</f>
        <v>0.38083711104264778</v>
      </c>
      <c r="P119" s="57">
        <f>('Total Expenditures by County'!P119/'Total Expenditures by County'!P$4)</f>
        <v>0</v>
      </c>
      <c r="Q119" s="57">
        <f>('Total Expenditures by County'!Q119/'Total Expenditures by County'!Q$4)</f>
        <v>0</v>
      </c>
      <c r="R119" s="57">
        <f>('Total Expenditures by County'!R119/'Total Expenditures by County'!R$4)</f>
        <v>0</v>
      </c>
      <c r="S119" s="57">
        <f>('Total Expenditures by County'!S119/'Total Expenditures by County'!S$4)</f>
        <v>0</v>
      </c>
      <c r="T119" s="57">
        <f>('Total Expenditures by County'!T119/'Total Expenditures by County'!T$4)</f>
        <v>0</v>
      </c>
      <c r="U119" s="57">
        <f>('Total Expenditures by County'!U119/'Total Expenditures by County'!U$4)</f>
        <v>0</v>
      </c>
      <c r="V119" s="57">
        <f>('Total Expenditures by County'!V119/'Total Expenditures by County'!V$4)</f>
        <v>0</v>
      </c>
      <c r="W119" s="57">
        <f>('Total Expenditures by County'!W119/'Total Expenditures by County'!W$4)</f>
        <v>0</v>
      </c>
      <c r="X119" s="57">
        <f>('Total Expenditures by County'!X119/'Total Expenditures by County'!X$4)</f>
        <v>0</v>
      </c>
      <c r="Y119" s="57">
        <f>('Total Expenditures by County'!Y119/'Total Expenditures by County'!Y$4)</f>
        <v>0</v>
      </c>
      <c r="Z119" s="57">
        <f>('Total Expenditures by County'!Z119/'Total Expenditures by County'!Z$4)</f>
        <v>0</v>
      </c>
      <c r="AA119" s="57">
        <f>('Total Expenditures by County'!AA119/'Total Expenditures by County'!AA$4)</f>
        <v>0</v>
      </c>
      <c r="AB119" s="57">
        <f>('Total Expenditures by County'!AB119/'Total Expenditures by County'!AB$4)</f>
        <v>0</v>
      </c>
      <c r="AC119" s="57">
        <f>('Total Expenditures by County'!AC119/'Total Expenditures by County'!AC$4)</f>
        <v>0</v>
      </c>
      <c r="AD119" s="57">
        <f>('Total Expenditures by County'!AD119/'Total Expenditures by County'!AD$4)</f>
        <v>0</v>
      </c>
      <c r="AE119" s="57">
        <f>('Total Expenditures by County'!AE119/'Total Expenditures by County'!AE$4)</f>
        <v>0</v>
      </c>
      <c r="AF119" s="57">
        <f>('Total Expenditures by County'!AF119/'Total Expenditures by County'!AF$4)</f>
        <v>0</v>
      </c>
      <c r="AG119" s="57">
        <f>('Total Expenditures by County'!AG119/'Total Expenditures by County'!AG$4)</f>
        <v>0</v>
      </c>
      <c r="AH119" s="57">
        <f>('Total Expenditures by County'!AH119/'Total Expenditures by County'!AH$4)</f>
        <v>0</v>
      </c>
      <c r="AI119" s="57">
        <f>('Total Expenditures by County'!AI119/'Total Expenditures by County'!AI$4)</f>
        <v>0</v>
      </c>
      <c r="AJ119" s="57">
        <f>('Total Expenditures by County'!AJ119/'Total Expenditures by County'!AJ$4)</f>
        <v>0</v>
      </c>
      <c r="AK119" s="57">
        <f>('Total Expenditures by County'!AK119/'Total Expenditures by County'!AK$4)</f>
        <v>0</v>
      </c>
      <c r="AL119" s="57">
        <f>('Total Expenditures by County'!AL119/'Total Expenditures by County'!AL$4)</f>
        <v>0</v>
      </c>
      <c r="AM119" s="57">
        <f>('Total Expenditures by County'!AM119/'Total Expenditures by County'!AM$4)</f>
        <v>0</v>
      </c>
      <c r="AN119" s="57">
        <f>('Total Expenditures by County'!AN119/'Total Expenditures by County'!AN$4)</f>
        <v>0</v>
      </c>
      <c r="AO119" s="57">
        <f>('Total Expenditures by County'!AO119/'Total Expenditures by County'!AO$4)</f>
        <v>0</v>
      </c>
      <c r="AP119" s="57">
        <f>('Total Expenditures by County'!AP119/'Total Expenditures by County'!AP$4)</f>
        <v>0</v>
      </c>
      <c r="AQ119" s="57">
        <f>('Total Expenditures by County'!AQ119/'Total Expenditures by County'!AQ$4)</f>
        <v>0.17784030128515116</v>
      </c>
      <c r="AR119" s="57">
        <f>('Total Expenditures by County'!AR119/'Total Expenditures by County'!AR$4)</f>
        <v>0</v>
      </c>
      <c r="AS119" s="57">
        <f>('Total Expenditures by County'!AS119/'Total Expenditures by County'!AS$4)</f>
        <v>2.9304421285533098E-2</v>
      </c>
      <c r="AT119" s="57">
        <f>('Total Expenditures by County'!AT119/'Total Expenditures by County'!AT$4)</f>
        <v>0</v>
      </c>
      <c r="AU119" s="57">
        <f>('Total Expenditures by County'!AU119/'Total Expenditures by County'!AU$4)</f>
        <v>0</v>
      </c>
      <c r="AV119" s="57">
        <f>('Total Expenditures by County'!AV119/'Total Expenditures by County'!AV$4)</f>
        <v>0</v>
      </c>
      <c r="AW119" s="57">
        <f>('Total Expenditures by County'!AW119/'Total Expenditures by County'!AW$4)</f>
        <v>0</v>
      </c>
      <c r="AX119" s="57">
        <f>('Total Expenditures by County'!AX119/'Total Expenditures by County'!AX$4)</f>
        <v>0.16573352198505903</v>
      </c>
      <c r="AY119" s="57">
        <f>('Total Expenditures by County'!AY119/'Total Expenditures by County'!AY$4)</f>
        <v>0</v>
      </c>
      <c r="AZ119" s="57">
        <f>('Total Expenditures by County'!AZ119/'Total Expenditures by County'!AZ$4)</f>
        <v>0</v>
      </c>
      <c r="BA119" s="57">
        <f>('Total Expenditures by County'!BA119/'Total Expenditures by County'!BA$4)</f>
        <v>0</v>
      </c>
      <c r="BB119" s="57">
        <f>('Total Expenditures by County'!BB119/'Total Expenditures by County'!BB$4)</f>
        <v>0</v>
      </c>
      <c r="BC119" s="57">
        <f>('Total Expenditures by County'!BC119/'Total Expenditures by County'!BC$4)</f>
        <v>1.5317335700700732</v>
      </c>
      <c r="BD119" s="57">
        <f>('Total Expenditures by County'!BD119/'Total Expenditures by County'!BD$4)</f>
        <v>0</v>
      </c>
      <c r="BE119" s="57">
        <f>('Total Expenditures by County'!BE119/'Total Expenditures by County'!BE$4)</f>
        <v>0</v>
      </c>
      <c r="BF119" s="57">
        <f>('Total Expenditures by County'!BF119/'Total Expenditures by County'!BF$4)</f>
        <v>0</v>
      </c>
      <c r="BG119" s="57">
        <f>('Total Expenditures by County'!BG119/'Total Expenditures by County'!BG$4)</f>
        <v>0</v>
      </c>
      <c r="BH119" s="57">
        <f>('Total Expenditures by County'!BH119/'Total Expenditures by County'!BH$4)</f>
        <v>0</v>
      </c>
      <c r="BI119" s="57">
        <f>('Total Expenditures by County'!BI119/'Total Expenditures by County'!BI$4)</f>
        <v>0</v>
      </c>
      <c r="BJ119" s="57">
        <f>('Total Expenditures by County'!BJ119/'Total Expenditures by County'!BJ$4)</f>
        <v>0</v>
      </c>
      <c r="BK119" s="57">
        <f>('Total Expenditures by County'!BK119/'Total Expenditures by County'!BK$4)</f>
        <v>0</v>
      </c>
      <c r="BL119" s="57">
        <f>('Total Expenditures by County'!BL119/'Total Expenditures by County'!BL$4)</f>
        <v>0</v>
      </c>
      <c r="BM119" s="57">
        <f>('Total Expenditures by County'!BM119/'Total Expenditures by County'!BM$4)</f>
        <v>0</v>
      </c>
      <c r="BN119" s="57">
        <f>('Total Expenditures by County'!BN119/'Total Expenditures by County'!BN$4)</f>
        <v>0</v>
      </c>
      <c r="BO119" s="57">
        <f>('Total Expenditures by County'!BO119/'Total Expenditures by County'!BO$4)</f>
        <v>0</v>
      </c>
      <c r="BP119" s="57">
        <f>('Total Expenditures by County'!BP119/'Total Expenditures by County'!BP$4)</f>
        <v>0</v>
      </c>
      <c r="BQ119" s="58">
        <f>('Total Expenditures by County'!BQ119/'Total Expenditures by County'!BQ$4)</f>
        <v>0</v>
      </c>
    </row>
    <row r="120" spans="1:69" x14ac:dyDescent="0.25">
      <c r="A120" s="10"/>
      <c r="B120" s="11">
        <v>685</v>
      </c>
      <c r="C120" s="12" t="s">
        <v>75</v>
      </c>
      <c r="D120" s="57">
        <f>('Total Expenditures by County'!D120/'Total Expenditures by County'!D$4)</f>
        <v>0.42343650080622064</v>
      </c>
      <c r="E120" s="57">
        <f>('Total Expenditures by County'!E120/'Total Expenditures by County'!E$4)</f>
        <v>5.57796942665729E-2</v>
      </c>
      <c r="F120" s="57">
        <f>('Total Expenditures by County'!F120/'Total Expenditures by County'!F$4)</f>
        <v>8.4894120362356468E-2</v>
      </c>
      <c r="G120" s="57">
        <f>('Total Expenditures by County'!G120/'Total Expenditures by County'!G$4)</f>
        <v>0.1267301354815086</v>
      </c>
      <c r="H120" s="57">
        <f>('Total Expenditures by County'!H120/'Total Expenditures by County'!H$4)</f>
        <v>1.2762722666695151E-2</v>
      </c>
      <c r="I120" s="57">
        <f>('Total Expenditures by County'!I120/'Total Expenditures by County'!I$4)</f>
        <v>4.1589894093523636E-2</v>
      </c>
      <c r="J120" s="57">
        <f>('Total Expenditures by County'!J120/'Total Expenditures by County'!J$4)</f>
        <v>6.1447522166471924E-2</v>
      </c>
      <c r="K120" s="57">
        <f>('Total Expenditures by County'!K120/'Total Expenditures by County'!K$4)</f>
        <v>7.5923920522193832E-3</v>
      </c>
      <c r="L120" s="57">
        <f>('Total Expenditures by County'!L120/'Total Expenditures by County'!L$4)</f>
        <v>3.9731167977611469E-2</v>
      </c>
      <c r="M120" s="57">
        <f>('Total Expenditures by County'!M120/'Total Expenditures by County'!M$4)</f>
        <v>4.007909497856188E-2</v>
      </c>
      <c r="N120" s="57">
        <f>('Total Expenditures by County'!N120/'Total Expenditures by County'!N$4)</f>
        <v>0</v>
      </c>
      <c r="O120" s="57">
        <f>('Total Expenditures by County'!O120/'Total Expenditures by County'!O$4)</f>
        <v>0.57402109648929767</v>
      </c>
      <c r="P120" s="57">
        <f>('Total Expenditures by County'!P120/'Total Expenditures by County'!P$4)</f>
        <v>0</v>
      </c>
      <c r="Q120" s="57">
        <f>('Total Expenditures by County'!Q120/'Total Expenditures by County'!Q$4)</f>
        <v>0.58519553072625696</v>
      </c>
      <c r="R120" s="57">
        <f>('Total Expenditures by County'!R120/'Total Expenditures by County'!R$4)</f>
        <v>0</v>
      </c>
      <c r="S120" s="57">
        <f>('Total Expenditures by County'!S120/'Total Expenditures by County'!S$4)</f>
        <v>0.39382159383540694</v>
      </c>
      <c r="T120" s="57">
        <f>('Total Expenditures by County'!T120/'Total Expenditures by County'!T$4)</f>
        <v>0</v>
      </c>
      <c r="U120" s="57">
        <f>('Total Expenditures by County'!U120/'Total Expenditures by County'!U$4)</f>
        <v>0.19037565973300216</v>
      </c>
      <c r="V120" s="57">
        <f>('Total Expenditures by County'!V120/'Total Expenditures by County'!V$4)</f>
        <v>0</v>
      </c>
      <c r="W120" s="57">
        <f>('Total Expenditures by County'!W120/'Total Expenditures by County'!W$4)</f>
        <v>0</v>
      </c>
      <c r="X120" s="57">
        <f>('Total Expenditures by County'!X120/'Total Expenditures by County'!X$4)</f>
        <v>0</v>
      </c>
      <c r="Y120" s="57">
        <f>('Total Expenditures by County'!Y120/'Total Expenditures by County'!Y$4)</f>
        <v>0</v>
      </c>
      <c r="Z120" s="57">
        <f>('Total Expenditures by County'!Z120/'Total Expenditures by County'!Z$4)</f>
        <v>0</v>
      </c>
      <c r="AA120" s="57">
        <f>('Total Expenditures by County'!AA120/'Total Expenditures by County'!AA$4)</f>
        <v>0</v>
      </c>
      <c r="AB120" s="57">
        <f>('Total Expenditures by County'!AB120/'Total Expenditures by County'!AB$4)</f>
        <v>4.1228600998761446E-3</v>
      </c>
      <c r="AC120" s="57">
        <f>('Total Expenditures by County'!AC120/'Total Expenditures by County'!AC$4)</f>
        <v>7.3748362250367254E-3</v>
      </c>
      <c r="AD120" s="57">
        <f>('Total Expenditures by County'!AD120/'Total Expenditures by County'!AD$4)</f>
        <v>0.15206293476809477</v>
      </c>
      <c r="AE120" s="57">
        <f>('Total Expenditures by County'!AE120/'Total Expenditures by County'!AE$4)</f>
        <v>0</v>
      </c>
      <c r="AF120" s="57">
        <f>('Total Expenditures by County'!AF120/'Total Expenditures by County'!AF$4)</f>
        <v>0.54009740033211007</v>
      </c>
      <c r="AG120" s="57">
        <f>('Total Expenditures by County'!AG120/'Total Expenditures by County'!AG$4)</f>
        <v>7.6301082088073249E-2</v>
      </c>
      <c r="AH120" s="57">
        <f>('Total Expenditures by County'!AH120/'Total Expenditures by County'!AH$4)</f>
        <v>0</v>
      </c>
      <c r="AI120" s="57">
        <f>('Total Expenditures by County'!AI120/'Total Expenditures by County'!AI$4)</f>
        <v>0</v>
      </c>
      <c r="AJ120" s="57">
        <f>('Total Expenditures by County'!AJ120/'Total Expenditures by County'!AJ$4)</f>
        <v>4.9180431438327822E-2</v>
      </c>
      <c r="AK120" s="57">
        <f>('Total Expenditures by County'!AK120/'Total Expenditures by County'!AK$4)</f>
        <v>0.10731025989532099</v>
      </c>
      <c r="AL120" s="57">
        <f>('Total Expenditures by County'!AL120/'Total Expenditures by County'!AL$4)</f>
        <v>0</v>
      </c>
      <c r="AM120" s="57">
        <f>('Total Expenditures by County'!AM120/'Total Expenditures by County'!AM$4)</f>
        <v>6.8829113924050639E-2</v>
      </c>
      <c r="AN120" s="57">
        <f>('Total Expenditures by County'!AN120/'Total Expenditures by County'!AN$4)</f>
        <v>0</v>
      </c>
      <c r="AO120" s="57">
        <f>('Total Expenditures by County'!AO120/'Total Expenditures by County'!AO$4)</f>
        <v>0.65020833333333339</v>
      </c>
      <c r="AP120" s="57">
        <f>('Total Expenditures by County'!AP120/'Total Expenditures by County'!AP$4)</f>
        <v>8.3015108749792468E-2</v>
      </c>
      <c r="AQ120" s="57">
        <f>('Total Expenditures by County'!AQ120/'Total Expenditures by County'!AQ$4)</f>
        <v>4.2065620374847963E-2</v>
      </c>
      <c r="AR120" s="57">
        <f>('Total Expenditures by County'!AR120/'Total Expenditures by County'!AR$4)</f>
        <v>0.60764883848009488</v>
      </c>
      <c r="AS120" s="57">
        <f>('Total Expenditures by County'!AS120/'Total Expenditures by County'!AS$4)</f>
        <v>0</v>
      </c>
      <c r="AT120" s="57">
        <f>('Total Expenditures by County'!AT120/'Total Expenditures by County'!AT$4)</f>
        <v>1.8217799099803251</v>
      </c>
      <c r="AU120" s="57">
        <f>('Total Expenditures by County'!AU120/'Total Expenditures by County'!AU$4)</f>
        <v>3.2572906867356539E-2</v>
      </c>
      <c r="AV120" s="57">
        <f>('Total Expenditures by County'!AV120/'Total Expenditures by County'!AV$4)</f>
        <v>0</v>
      </c>
      <c r="AW120" s="57">
        <f>('Total Expenditures by County'!AW120/'Total Expenditures by County'!AW$4)</f>
        <v>0.11727254569060222</v>
      </c>
      <c r="AX120" s="57">
        <f>('Total Expenditures by County'!AX120/'Total Expenditures by County'!AX$4)</f>
        <v>0</v>
      </c>
      <c r="AY120" s="57">
        <f>('Total Expenditures by County'!AY120/'Total Expenditures by County'!AY$4)</f>
        <v>0</v>
      </c>
      <c r="AZ120" s="57">
        <f>('Total Expenditures by County'!AZ120/'Total Expenditures by County'!AZ$4)</f>
        <v>9.7068593901555186E-2</v>
      </c>
      <c r="BA120" s="57">
        <f>('Total Expenditures by County'!BA120/'Total Expenditures by County'!BA$4)</f>
        <v>2.6860792308260252E-2</v>
      </c>
      <c r="BB120" s="57">
        <f>('Total Expenditures by County'!BB120/'Total Expenditures by County'!BB$4)</f>
        <v>1.0629955839914664E-2</v>
      </c>
      <c r="BC120" s="57">
        <f>('Total Expenditures by County'!BC120/'Total Expenditures by County'!BC$4)</f>
        <v>1.7328750244845605E-3</v>
      </c>
      <c r="BD120" s="57">
        <f>('Total Expenditures by County'!BD120/'Total Expenditures by County'!BD$4)</f>
        <v>0.10320798284677553</v>
      </c>
      <c r="BE120" s="57">
        <f>('Total Expenditures by County'!BE120/'Total Expenditures by County'!BE$4)</f>
        <v>0.30869145837820627</v>
      </c>
      <c r="BF120" s="57">
        <f>('Total Expenditures by County'!BF120/'Total Expenditures by County'!BF$4)</f>
        <v>0</v>
      </c>
      <c r="BG120" s="57">
        <f>('Total Expenditures by County'!BG120/'Total Expenditures by County'!BG$4)</f>
        <v>0</v>
      </c>
      <c r="BH120" s="57">
        <f>('Total Expenditures by County'!BH120/'Total Expenditures by County'!BH$4)</f>
        <v>0.40060955392894487</v>
      </c>
      <c r="BI120" s="57">
        <f>('Total Expenditures by County'!BI120/'Total Expenditures by County'!BI$4)</f>
        <v>0.22347331131195769</v>
      </c>
      <c r="BJ120" s="57">
        <f>('Total Expenditures by County'!BJ120/'Total Expenditures by County'!BJ$4)</f>
        <v>5.5336036729294377E-3</v>
      </c>
      <c r="BK120" s="57">
        <f>('Total Expenditures by County'!BK120/'Total Expenditures by County'!BK$4)</f>
        <v>0.4899667056600378</v>
      </c>
      <c r="BL120" s="57">
        <f>('Total Expenditures by County'!BL120/'Total Expenditures by County'!BL$4)</f>
        <v>0.61395899053627756</v>
      </c>
      <c r="BM120" s="57">
        <f>('Total Expenditures by County'!BM120/'Total Expenditures by County'!BM$4)</f>
        <v>0</v>
      </c>
      <c r="BN120" s="57">
        <f>('Total Expenditures by County'!BN120/'Total Expenditures by County'!BN$4)</f>
        <v>0.13718476612849514</v>
      </c>
      <c r="BO120" s="57">
        <f>('Total Expenditures by County'!BO120/'Total Expenditures by County'!BO$4)</f>
        <v>0</v>
      </c>
      <c r="BP120" s="57">
        <f>('Total Expenditures by County'!BP120/'Total Expenditures by County'!BP$4)</f>
        <v>0</v>
      </c>
      <c r="BQ120" s="58">
        <f>('Total Expenditures by County'!BQ120/'Total Expenditures by County'!BQ$4)</f>
        <v>0</v>
      </c>
    </row>
    <row r="121" spans="1:69" x14ac:dyDescent="0.25">
      <c r="A121" s="10"/>
      <c r="B121" s="11">
        <v>689</v>
      </c>
      <c r="C121" s="12" t="s">
        <v>194</v>
      </c>
      <c r="D121" s="57">
        <f>('Total Expenditures by County'!D121/'Total Expenditures by County'!D$4)</f>
        <v>2.5680383533482676</v>
      </c>
      <c r="E121" s="57">
        <f>('Total Expenditures by County'!E121/'Total Expenditures by County'!E$4)</f>
        <v>0</v>
      </c>
      <c r="F121" s="57">
        <f>('Total Expenditures by County'!F121/'Total Expenditures by County'!F$4)</f>
        <v>0</v>
      </c>
      <c r="G121" s="57">
        <f>('Total Expenditures by County'!G121/'Total Expenditures by County'!G$4)</f>
        <v>0</v>
      </c>
      <c r="H121" s="57">
        <f>('Total Expenditures by County'!H121/'Total Expenditures by County'!H$4)</f>
        <v>0</v>
      </c>
      <c r="I121" s="57">
        <f>('Total Expenditures by County'!I121/'Total Expenditures by County'!I$4)</f>
        <v>0</v>
      </c>
      <c r="J121" s="57">
        <f>('Total Expenditures by County'!J121/'Total Expenditures by County'!J$4)</f>
        <v>0.2583682727335212</v>
      </c>
      <c r="K121" s="57">
        <f>('Total Expenditures by County'!K121/'Total Expenditures by County'!K$4)</f>
        <v>0</v>
      </c>
      <c r="L121" s="57">
        <f>('Total Expenditures by County'!L121/'Total Expenditures by County'!L$4)</f>
        <v>0</v>
      </c>
      <c r="M121" s="57">
        <f>('Total Expenditures by County'!M121/'Total Expenditures by County'!M$4)</f>
        <v>0.36800031796976307</v>
      </c>
      <c r="N121" s="57">
        <f>('Total Expenditures by County'!N121/'Total Expenditures by County'!N$4)</f>
        <v>0</v>
      </c>
      <c r="O121" s="57">
        <f>('Total Expenditures by County'!O121/'Total Expenditures by County'!O$4)</f>
        <v>0</v>
      </c>
      <c r="P121" s="57">
        <f>('Total Expenditures by County'!P121/'Total Expenditures by County'!P$4)</f>
        <v>0</v>
      </c>
      <c r="Q121" s="57">
        <f>('Total Expenditures by County'!Q121/'Total Expenditures by County'!Q$4)</f>
        <v>4.4328394461986883E-3</v>
      </c>
      <c r="R121" s="57">
        <f>('Total Expenditures by County'!R121/'Total Expenditures by County'!R$4)</f>
        <v>0.30548569120100083</v>
      </c>
      <c r="S121" s="57">
        <f>('Total Expenditures by County'!S121/'Total Expenditures by County'!S$4)</f>
        <v>2.0902883979753928</v>
      </c>
      <c r="T121" s="57">
        <f>('Total Expenditures by County'!T121/'Total Expenditures by County'!T$4)</f>
        <v>0</v>
      </c>
      <c r="U121" s="57">
        <f>('Total Expenditures by County'!U121/'Total Expenditures by County'!U$4)</f>
        <v>0</v>
      </c>
      <c r="V121" s="57">
        <f>('Total Expenditures by County'!V121/'Total Expenditures by County'!V$4)</f>
        <v>0</v>
      </c>
      <c r="W121" s="57">
        <f>('Total Expenditures by County'!W121/'Total Expenditures by County'!W$4)</f>
        <v>0</v>
      </c>
      <c r="X121" s="57">
        <f>('Total Expenditures by County'!X121/'Total Expenditures by County'!X$4)</f>
        <v>3.7317998287042702E-3</v>
      </c>
      <c r="Y121" s="57">
        <f>('Total Expenditures by County'!Y121/'Total Expenditures by County'!Y$4)</f>
        <v>0</v>
      </c>
      <c r="Z121" s="57">
        <f>('Total Expenditures by County'!Z121/'Total Expenditures by County'!Z$4)</f>
        <v>0</v>
      </c>
      <c r="AA121" s="57">
        <f>('Total Expenditures by County'!AA121/'Total Expenditures by County'!AA$4)</f>
        <v>0</v>
      </c>
      <c r="AB121" s="57">
        <f>('Total Expenditures by County'!AB121/'Total Expenditures by County'!AB$4)</f>
        <v>0.48277051674311017</v>
      </c>
      <c r="AC121" s="57">
        <f>('Total Expenditures by County'!AC121/'Total Expenditures by County'!AC$4)</f>
        <v>0</v>
      </c>
      <c r="AD121" s="57">
        <f>('Total Expenditures by County'!AD121/'Total Expenditures by County'!AD$4)</f>
        <v>0</v>
      </c>
      <c r="AE121" s="57">
        <f>('Total Expenditures by County'!AE121/'Total Expenditures by County'!AE$4)</f>
        <v>0</v>
      </c>
      <c r="AF121" s="57">
        <f>('Total Expenditures by County'!AF121/'Total Expenditures by County'!AF$4)</f>
        <v>0</v>
      </c>
      <c r="AG121" s="57">
        <f>('Total Expenditures by County'!AG121/'Total Expenditures by County'!AG$4)</f>
        <v>0</v>
      </c>
      <c r="AH121" s="57">
        <f>('Total Expenditures by County'!AH121/'Total Expenditures by County'!AH$4)</f>
        <v>0</v>
      </c>
      <c r="AI121" s="57">
        <f>('Total Expenditures by County'!AI121/'Total Expenditures by County'!AI$4)</f>
        <v>0</v>
      </c>
      <c r="AJ121" s="57">
        <f>('Total Expenditures by County'!AJ121/'Total Expenditures by County'!AJ$4)</f>
        <v>0</v>
      </c>
      <c r="AK121" s="57">
        <f>('Total Expenditures by County'!AK121/'Total Expenditures by County'!AK$4)</f>
        <v>3.4633210431857262</v>
      </c>
      <c r="AL121" s="57">
        <f>('Total Expenditures by County'!AL121/'Total Expenditures by County'!AL$4)</f>
        <v>4.4922110932594581</v>
      </c>
      <c r="AM121" s="57">
        <f>('Total Expenditures by County'!AM121/'Total Expenditures by County'!AM$4)</f>
        <v>0</v>
      </c>
      <c r="AN121" s="57">
        <f>('Total Expenditures by County'!AN121/'Total Expenditures by County'!AN$4)</f>
        <v>0</v>
      </c>
      <c r="AO121" s="57">
        <f>('Total Expenditures by County'!AO121/'Total Expenditures by County'!AO$4)</f>
        <v>0</v>
      </c>
      <c r="AP121" s="57">
        <f>('Total Expenditures by County'!AP121/'Total Expenditures by County'!AP$4)</f>
        <v>0.34351079482672742</v>
      </c>
      <c r="AQ121" s="57">
        <f>('Total Expenditures by County'!AQ121/'Total Expenditures by County'!AQ$4)</f>
        <v>0</v>
      </c>
      <c r="AR121" s="57">
        <f>('Total Expenditures by County'!AR121/'Total Expenditures by County'!AR$4)</f>
        <v>0</v>
      </c>
      <c r="AS121" s="57">
        <f>('Total Expenditures by County'!AS121/'Total Expenditures by County'!AS$4)</f>
        <v>0</v>
      </c>
      <c r="AT121" s="57">
        <f>('Total Expenditures by County'!AT121/'Total Expenditures by County'!AT$4)</f>
        <v>0.47334447349270947</v>
      </c>
      <c r="AU121" s="57">
        <f>('Total Expenditures by County'!AU121/'Total Expenditures by County'!AU$4)</f>
        <v>0</v>
      </c>
      <c r="AV121" s="57">
        <f>('Total Expenditures by County'!AV121/'Total Expenditures by County'!AV$4)</f>
        <v>0</v>
      </c>
      <c r="AW121" s="57">
        <f>('Total Expenditures by County'!AW121/'Total Expenditures by County'!AW$4)</f>
        <v>0</v>
      </c>
      <c r="AX121" s="57">
        <f>('Total Expenditures by County'!AX121/'Total Expenditures by County'!AX$4)</f>
        <v>0.10035723525146999</v>
      </c>
      <c r="AY121" s="57">
        <f>('Total Expenditures by County'!AY121/'Total Expenditures by County'!AY$4)</f>
        <v>0</v>
      </c>
      <c r="AZ121" s="57">
        <f>('Total Expenditures by County'!AZ121/'Total Expenditures by County'!AZ$4)</f>
        <v>0</v>
      </c>
      <c r="BA121" s="57">
        <f>('Total Expenditures by County'!BA121/'Total Expenditures by County'!BA$4)</f>
        <v>0.28342986291705291</v>
      </c>
      <c r="BB121" s="57">
        <f>('Total Expenditures by County'!BB121/'Total Expenditures by County'!BB$4)</f>
        <v>0</v>
      </c>
      <c r="BC121" s="57">
        <f>('Total Expenditures by County'!BC121/'Total Expenditures by County'!BC$4)</f>
        <v>0</v>
      </c>
      <c r="BD121" s="57">
        <f>('Total Expenditures by County'!BD121/'Total Expenditures by County'!BD$4)</f>
        <v>0</v>
      </c>
      <c r="BE121" s="57">
        <f>('Total Expenditures by County'!BE121/'Total Expenditures by County'!BE$4)</f>
        <v>0.11715816187969995</v>
      </c>
      <c r="BF121" s="57">
        <f>('Total Expenditures by County'!BF121/'Total Expenditures by County'!BF$4)</f>
        <v>0</v>
      </c>
      <c r="BG121" s="57">
        <f>('Total Expenditures by County'!BG121/'Total Expenditures by County'!BG$4)</f>
        <v>5.8074021789166794</v>
      </c>
      <c r="BH121" s="57">
        <f>('Total Expenditures by County'!BH121/'Total Expenditures by County'!BH$4)</f>
        <v>0</v>
      </c>
      <c r="BI121" s="57">
        <f>('Total Expenditures by County'!BI121/'Total Expenditures by County'!BI$4)</f>
        <v>0.98540764004759507</v>
      </c>
      <c r="BJ121" s="57">
        <f>('Total Expenditures by County'!BJ121/'Total Expenditures by County'!BJ$4)</f>
        <v>0</v>
      </c>
      <c r="BK121" s="57">
        <f>('Total Expenditures by County'!BK121/'Total Expenditures by County'!BK$4)</f>
        <v>0</v>
      </c>
      <c r="BL121" s="57">
        <f>('Total Expenditures by County'!BL121/'Total Expenditures by County'!BL$4)</f>
        <v>0</v>
      </c>
      <c r="BM121" s="57">
        <f>('Total Expenditures by County'!BM121/'Total Expenditures by County'!BM$4)</f>
        <v>0</v>
      </c>
      <c r="BN121" s="57">
        <f>('Total Expenditures by County'!BN121/'Total Expenditures by County'!BN$4)</f>
        <v>0.49839567164354526</v>
      </c>
      <c r="BO121" s="57">
        <f>('Total Expenditures by County'!BO121/'Total Expenditures by County'!BO$4)</f>
        <v>0</v>
      </c>
      <c r="BP121" s="57">
        <f>('Total Expenditures by County'!BP121/'Total Expenditures by County'!BP$4)</f>
        <v>0</v>
      </c>
      <c r="BQ121" s="58">
        <f>('Total Expenditures by County'!BQ121/'Total Expenditures by County'!BQ$4)</f>
        <v>0</v>
      </c>
    </row>
    <row r="122" spans="1:69" x14ac:dyDescent="0.25">
      <c r="A122" s="10"/>
      <c r="B122" s="11">
        <v>691</v>
      </c>
      <c r="C122" s="12" t="s">
        <v>195</v>
      </c>
      <c r="D122" s="57">
        <f>('Total Expenditures by County'!D122/'Total Expenditures by County'!D$4)</f>
        <v>0</v>
      </c>
      <c r="E122" s="57">
        <f>('Total Expenditures by County'!E122/'Total Expenditures by County'!E$4)</f>
        <v>0</v>
      </c>
      <c r="F122" s="57">
        <f>('Total Expenditures by County'!F122/'Total Expenditures by County'!F$4)</f>
        <v>0</v>
      </c>
      <c r="G122" s="57">
        <f>('Total Expenditures by County'!G122/'Total Expenditures by County'!G$4)</f>
        <v>0</v>
      </c>
      <c r="H122" s="57">
        <f>('Total Expenditures by County'!H122/'Total Expenditures by County'!H$4)</f>
        <v>0</v>
      </c>
      <c r="I122" s="57">
        <f>('Total Expenditures by County'!I122/'Total Expenditures by County'!I$4)</f>
        <v>0</v>
      </c>
      <c r="J122" s="57">
        <f>('Total Expenditures by County'!J122/'Total Expenditures by County'!J$4)</f>
        <v>0</v>
      </c>
      <c r="K122" s="57">
        <f>('Total Expenditures by County'!K122/'Total Expenditures by County'!K$4)</f>
        <v>0</v>
      </c>
      <c r="L122" s="57">
        <f>('Total Expenditures by County'!L122/'Total Expenditures by County'!L$4)</f>
        <v>0</v>
      </c>
      <c r="M122" s="57">
        <f>('Total Expenditures by County'!M122/'Total Expenditures by County'!M$4)</f>
        <v>0</v>
      </c>
      <c r="N122" s="57">
        <f>('Total Expenditures by County'!N122/'Total Expenditures by County'!N$4)</f>
        <v>0</v>
      </c>
      <c r="O122" s="57">
        <f>('Total Expenditures by County'!O122/'Total Expenditures by County'!O$4)</f>
        <v>0</v>
      </c>
      <c r="P122" s="57">
        <f>('Total Expenditures by County'!P122/'Total Expenditures by County'!P$4)</f>
        <v>0</v>
      </c>
      <c r="Q122" s="57">
        <f>('Total Expenditures by County'!Q122/'Total Expenditures by County'!Q$4)</f>
        <v>0</v>
      </c>
      <c r="R122" s="57">
        <f>('Total Expenditures by County'!R122/'Total Expenditures by County'!R$4)</f>
        <v>0</v>
      </c>
      <c r="S122" s="57">
        <f>('Total Expenditures by County'!S122/'Total Expenditures by County'!S$4)</f>
        <v>0</v>
      </c>
      <c r="T122" s="57">
        <f>('Total Expenditures by County'!T122/'Total Expenditures by County'!T$4)</f>
        <v>0</v>
      </c>
      <c r="U122" s="57">
        <f>('Total Expenditures by County'!U122/'Total Expenditures by County'!U$4)</f>
        <v>0</v>
      </c>
      <c r="V122" s="57">
        <f>('Total Expenditures by County'!V122/'Total Expenditures by County'!V$4)</f>
        <v>0</v>
      </c>
      <c r="W122" s="57">
        <f>('Total Expenditures by County'!W122/'Total Expenditures by County'!W$4)</f>
        <v>0</v>
      </c>
      <c r="X122" s="57">
        <f>('Total Expenditures by County'!X122/'Total Expenditures by County'!X$4)</f>
        <v>0</v>
      </c>
      <c r="Y122" s="57">
        <f>('Total Expenditures by County'!Y122/'Total Expenditures by County'!Y$4)</f>
        <v>0</v>
      </c>
      <c r="Z122" s="57">
        <f>('Total Expenditures by County'!Z122/'Total Expenditures by County'!Z$4)</f>
        <v>0</v>
      </c>
      <c r="AA122" s="57">
        <f>('Total Expenditures by County'!AA122/'Total Expenditures by County'!AA$4)</f>
        <v>0</v>
      </c>
      <c r="AB122" s="57">
        <f>('Total Expenditures by County'!AB122/'Total Expenditures by County'!AB$4)</f>
        <v>0</v>
      </c>
      <c r="AC122" s="57">
        <f>('Total Expenditures by County'!AC122/'Total Expenditures by County'!AC$4)</f>
        <v>0</v>
      </c>
      <c r="AD122" s="57">
        <f>('Total Expenditures by County'!AD122/'Total Expenditures by County'!AD$4)</f>
        <v>0</v>
      </c>
      <c r="AE122" s="57">
        <f>('Total Expenditures by County'!AE122/'Total Expenditures by County'!AE$4)</f>
        <v>0</v>
      </c>
      <c r="AF122" s="57">
        <f>('Total Expenditures by County'!AF122/'Total Expenditures by County'!AF$4)</f>
        <v>0</v>
      </c>
      <c r="AG122" s="57">
        <f>('Total Expenditures by County'!AG122/'Total Expenditures by County'!AG$4)</f>
        <v>0</v>
      </c>
      <c r="AH122" s="57">
        <f>('Total Expenditures by County'!AH122/'Total Expenditures by County'!AH$4)</f>
        <v>0</v>
      </c>
      <c r="AI122" s="57">
        <f>('Total Expenditures by County'!AI122/'Total Expenditures by County'!AI$4)</f>
        <v>0</v>
      </c>
      <c r="AJ122" s="57">
        <f>('Total Expenditures by County'!AJ122/'Total Expenditures by County'!AJ$4)</f>
        <v>0</v>
      </c>
      <c r="AK122" s="57">
        <f>('Total Expenditures by County'!AK122/'Total Expenditures by County'!AK$4)</f>
        <v>0</v>
      </c>
      <c r="AL122" s="57">
        <f>('Total Expenditures by County'!AL122/'Total Expenditures by County'!AL$4)</f>
        <v>0</v>
      </c>
      <c r="AM122" s="57">
        <f>('Total Expenditures by County'!AM122/'Total Expenditures by County'!AM$4)</f>
        <v>0</v>
      </c>
      <c r="AN122" s="57">
        <f>('Total Expenditures by County'!AN122/'Total Expenditures by County'!AN$4)</f>
        <v>0</v>
      </c>
      <c r="AO122" s="57">
        <f>('Total Expenditures by County'!AO122/'Total Expenditures by County'!AO$4)</f>
        <v>2.6239583333333334</v>
      </c>
      <c r="AP122" s="57">
        <f>('Total Expenditures by County'!AP122/'Total Expenditures by County'!AP$4)</f>
        <v>0</v>
      </c>
      <c r="AQ122" s="57">
        <f>('Total Expenditures by County'!AQ122/'Total Expenditures by County'!AQ$4)</f>
        <v>0</v>
      </c>
      <c r="AR122" s="57">
        <f>('Total Expenditures by County'!AR122/'Total Expenditures by County'!AR$4)</f>
        <v>0</v>
      </c>
      <c r="AS122" s="57">
        <f>('Total Expenditures by County'!AS122/'Total Expenditures by County'!AS$4)</f>
        <v>0</v>
      </c>
      <c r="AT122" s="57">
        <f>('Total Expenditures by County'!AT122/'Total Expenditures by County'!AT$4)</f>
        <v>0</v>
      </c>
      <c r="AU122" s="57">
        <f>('Total Expenditures by County'!AU122/'Total Expenditures by County'!AU$4)</f>
        <v>0</v>
      </c>
      <c r="AV122" s="57">
        <f>('Total Expenditures by County'!AV122/'Total Expenditures by County'!AV$4)</f>
        <v>0</v>
      </c>
      <c r="AW122" s="57">
        <f>('Total Expenditures by County'!AW122/'Total Expenditures by County'!AW$4)</f>
        <v>0</v>
      </c>
      <c r="AX122" s="57">
        <f>('Total Expenditures by County'!AX122/'Total Expenditures by County'!AX$4)</f>
        <v>1.1164998930050879E-2</v>
      </c>
      <c r="AY122" s="57">
        <f>('Total Expenditures by County'!AY122/'Total Expenditures by County'!AY$4)</f>
        <v>0</v>
      </c>
      <c r="AZ122" s="57">
        <f>('Total Expenditures by County'!AZ122/'Total Expenditures by County'!AZ$4)</f>
        <v>0</v>
      </c>
      <c r="BA122" s="57">
        <f>('Total Expenditures by County'!BA122/'Total Expenditures by County'!BA$4)</f>
        <v>0</v>
      </c>
      <c r="BB122" s="57">
        <f>('Total Expenditures by County'!BB122/'Total Expenditures by County'!BB$4)</f>
        <v>0.62815895937547295</v>
      </c>
      <c r="BC122" s="57">
        <f>('Total Expenditures by County'!BC122/'Total Expenditures by County'!BC$4)</f>
        <v>0</v>
      </c>
      <c r="BD122" s="57">
        <f>('Total Expenditures by County'!BD122/'Total Expenditures by County'!BD$4)</f>
        <v>0</v>
      </c>
      <c r="BE122" s="57">
        <f>('Total Expenditures by County'!BE122/'Total Expenditures by County'!BE$4)</f>
        <v>2.378655778541528E-3</v>
      </c>
      <c r="BF122" s="57">
        <f>('Total Expenditures by County'!BF122/'Total Expenditures by County'!BF$4)</f>
        <v>0</v>
      </c>
      <c r="BG122" s="57">
        <f>('Total Expenditures by County'!BG122/'Total Expenditures by County'!BG$4)</f>
        <v>0</v>
      </c>
      <c r="BH122" s="57">
        <f>('Total Expenditures by County'!BH122/'Total Expenditures by County'!BH$4)</f>
        <v>0</v>
      </c>
      <c r="BI122" s="57">
        <f>('Total Expenditures by County'!BI122/'Total Expenditures by County'!BI$4)</f>
        <v>0.52076865589079324</v>
      </c>
      <c r="BJ122" s="57">
        <f>('Total Expenditures by County'!BJ122/'Total Expenditures by County'!BJ$4)</f>
        <v>0</v>
      </c>
      <c r="BK122" s="57">
        <f>('Total Expenditures by County'!BK122/'Total Expenditures by County'!BK$4)</f>
        <v>0</v>
      </c>
      <c r="BL122" s="57">
        <f>('Total Expenditures by County'!BL122/'Total Expenditures by County'!BL$4)</f>
        <v>0</v>
      </c>
      <c r="BM122" s="57">
        <f>('Total Expenditures by County'!BM122/'Total Expenditures by County'!BM$4)</f>
        <v>0</v>
      </c>
      <c r="BN122" s="57">
        <f>('Total Expenditures by County'!BN122/'Total Expenditures by County'!BN$4)</f>
        <v>0</v>
      </c>
      <c r="BO122" s="57">
        <f>('Total Expenditures by County'!BO122/'Total Expenditures by County'!BO$4)</f>
        <v>0</v>
      </c>
      <c r="BP122" s="57">
        <f>('Total Expenditures by County'!BP122/'Total Expenditures by County'!BP$4)</f>
        <v>0</v>
      </c>
      <c r="BQ122" s="58">
        <f>('Total Expenditures by County'!BQ122/'Total Expenditures by County'!BQ$4)</f>
        <v>0</v>
      </c>
    </row>
    <row r="123" spans="1:69" x14ac:dyDescent="0.25">
      <c r="A123" s="10"/>
      <c r="B123" s="11">
        <v>694</v>
      </c>
      <c r="C123" s="12" t="s">
        <v>196</v>
      </c>
      <c r="D123" s="57">
        <f>('Total Expenditures by County'!D123/'Total Expenditures by County'!D$4)</f>
        <v>0.73605787526530742</v>
      </c>
      <c r="E123" s="57">
        <f>('Total Expenditures by County'!E123/'Total Expenditures by County'!E$4)</f>
        <v>0.25787467150312765</v>
      </c>
      <c r="F123" s="57">
        <f>('Total Expenditures by County'!F123/'Total Expenditures by County'!F$4)</f>
        <v>0.69977496970746067</v>
      </c>
      <c r="G123" s="57">
        <f>('Total Expenditures by County'!G123/'Total Expenditures by County'!G$4)</f>
        <v>0.63218601244965211</v>
      </c>
      <c r="H123" s="57">
        <f>('Total Expenditures by County'!H123/'Total Expenditures by County'!H$4)</f>
        <v>1.0176210669486607</v>
      </c>
      <c r="I123" s="57">
        <f>('Total Expenditures by County'!I123/'Total Expenditures by County'!I$4)</f>
        <v>0.98830722016978523</v>
      </c>
      <c r="J123" s="57">
        <f>('Total Expenditures by County'!J123/'Total Expenditures by County'!J$4)</f>
        <v>0.28462437280912778</v>
      </c>
      <c r="K123" s="57">
        <f>('Total Expenditures by County'!K123/'Total Expenditures by County'!K$4)</f>
        <v>0.767770923950437</v>
      </c>
      <c r="L123" s="57">
        <f>('Total Expenditures by County'!L123/'Total Expenditures by County'!L$4)</f>
        <v>0.83665839817386445</v>
      </c>
      <c r="M123" s="57">
        <f>('Total Expenditures by County'!M123/'Total Expenditures by County'!M$4)</f>
        <v>0.19576504021820676</v>
      </c>
      <c r="N123" s="57">
        <f>('Total Expenditures by County'!N123/'Total Expenditures by County'!N$4)</f>
        <v>1.0088888371795395</v>
      </c>
      <c r="O123" s="57">
        <f>('Total Expenditures by County'!O123/'Total Expenditures by County'!O$4)</f>
        <v>0</v>
      </c>
      <c r="P123" s="57">
        <f>('Total Expenditures by County'!P123/'Total Expenditures by County'!P$4)</f>
        <v>0</v>
      </c>
      <c r="Q123" s="57">
        <f>('Total Expenditures by County'!Q123/'Total Expenditures by County'!Q$4)</f>
        <v>1.6536920087442313</v>
      </c>
      <c r="R123" s="57">
        <f>('Total Expenditures by County'!R123/'Total Expenditures by County'!R$4)</f>
        <v>0.66656784299416183</v>
      </c>
      <c r="S123" s="57">
        <f>('Total Expenditures by County'!S123/'Total Expenditures by County'!S$4)</f>
        <v>0.7929020354602232</v>
      </c>
      <c r="T123" s="57">
        <f>('Total Expenditures by County'!T123/'Total Expenditures by County'!T$4)</f>
        <v>0.49434121621621624</v>
      </c>
      <c r="U123" s="57">
        <f>('Total Expenditures by County'!U123/'Total Expenditures by County'!U$4)</f>
        <v>0.21432267411776881</v>
      </c>
      <c r="V123" s="57">
        <f>('Total Expenditures by County'!V123/'Total Expenditures by County'!V$4)</f>
        <v>2.4221747134627947</v>
      </c>
      <c r="W123" s="57">
        <f>('Total Expenditures by County'!W123/'Total Expenditures by County'!W$4)</f>
        <v>0</v>
      </c>
      <c r="X123" s="57">
        <f>('Total Expenditures by County'!X123/'Total Expenditures by County'!X$4)</f>
        <v>1.1140340144377829</v>
      </c>
      <c r="Y123" s="57">
        <f>('Total Expenditures by County'!Y123/'Total Expenditures by County'!Y$4)</f>
        <v>0.88920027341079977</v>
      </c>
      <c r="Z123" s="57">
        <f>('Total Expenditures by County'!Z123/'Total Expenditures by County'!Z$4)</f>
        <v>0</v>
      </c>
      <c r="AA123" s="57">
        <f>('Total Expenditures by County'!AA123/'Total Expenditures by County'!AA$4)</f>
        <v>0.73409281814363714</v>
      </c>
      <c r="AB123" s="57">
        <f>('Total Expenditures by County'!AB123/'Total Expenditures by County'!AB$4)</f>
        <v>1.0997856565188131</v>
      </c>
      <c r="AC123" s="57">
        <f>('Total Expenditures by County'!AC123/'Total Expenditures by County'!AC$4)</f>
        <v>1.4248421804899354</v>
      </c>
      <c r="AD123" s="57">
        <f>('Total Expenditures by County'!AD123/'Total Expenditures by County'!AD$4)</f>
        <v>0.83994876139421515</v>
      </c>
      <c r="AE123" s="57">
        <f>('Total Expenditures by County'!AE123/'Total Expenditures by County'!AE$4)</f>
        <v>0</v>
      </c>
      <c r="AF123" s="57">
        <f>('Total Expenditures by County'!AF123/'Total Expenditures by County'!AF$4)</f>
        <v>0.98806217992548451</v>
      </c>
      <c r="AG123" s="57">
        <f>('Total Expenditures by County'!AG123/'Total Expenditures by County'!AG$4)</f>
        <v>0.62658052241468154</v>
      </c>
      <c r="AH123" s="57">
        <f>('Total Expenditures by County'!AH123/'Total Expenditures by County'!AH$4)</f>
        <v>0</v>
      </c>
      <c r="AI123" s="57">
        <f>('Total Expenditures by County'!AI123/'Total Expenditures by County'!AI$4)</f>
        <v>0</v>
      </c>
      <c r="AJ123" s="57">
        <f>('Total Expenditures by County'!AJ123/'Total Expenditures by County'!AJ$4)</f>
        <v>0.91508328358114666</v>
      </c>
      <c r="AK123" s="57">
        <f>('Total Expenditures by County'!AK123/'Total Expenditures by County'!AK$4)</f>
        <v>0.45192049200639789</v>
      </c>
      <c r="AL123" s="57">
        <f>('Total Expenditures by County'!AL123/'Total Expenditures by County'!AL$4)</f>
        <v>0.90438506133038954</v>
      </c>
      <c r="AM123" s="57">
        <f>('Total Expenditures by County'!AM123/'Total Expenditures by County'!AM$4)</f>
        <v>0.85151305379746833</v>
      </c>
      <c r="AN123" s="57">
        <f>('Total Expenditures by County'!AN123/'Total Expenditures by County'!AN$4)</f>
        <v>0.13497355713957232</v>
      </c>
      <c r="AO123" s="57">
        <f>('Total Expenditures by County'!AO123/'Total Expenditures by County'!AO$4)</f>
        <v>0.28338541666666667</v>
      </c>
      <c r="AP123" s="57">
        <f>('Total Expenditures by County'!AP123/'Total Expenditures by County'!AP$4)</f>
        <v>0</v>
      </c>
      <c r="AQ123" s="57">
        <f>('Total Expenditures by County'!AQ123/'Total Expenditures by County'!AQ$4)</f>
        <v>1.0148972025615099</v>
      </c>
      <c r="AR123" s="57">
        <f>('Total Expenditures by County'!AR123/'Total Expenditures by County'!AR$4)</f>
        <v>0.99159014274100044</v>
      </c>
      <c r="AS123" s="57">
        <f>('Total Expenditures by County'!AS123/'Total Expenditures by County'!AS$4)</f>
        <v>0.87598749629794859</v>
      </c>
      <c r="AT123" s="57">
        <f>('Total Expenditures by County'!AT123/'Total Expenditures by County'!AT$4)</f>
        <v>1.3770180308869904</v>
      </c>
      <c r="AU123" s="57">
        <f>('Total Expenditures by County'!AU123/'Total Expenditures by County'!AU$4)</f>
        <v>0.68229329988502141</v>
      </c>
      <c r="AV123" s="57">
        <f>('Total Expenditures by County'!AV123/'Total Expenditures by County'!AV$4)</f>
        <v>0</v>
      </c>
      <c r="AW123" s="57">
        <f>('Total Expenditures by County'!AW123/'Total Expenditures by County'!AW$4)</f>
        <v>1.2055328073504443</v>
      </c>
      <c r="AX123" s="57">
        <f>('Total Expenditures by County'!AX123/'Total Expenditures by County'!AX$4)</f>
        <v>0.4230091760114213</v>
      </c>
      <c r="AY123" s="57">
        <f>('Total Expenditures by County'!AY123/'Total Expenditures by County'!AY$4)</f>
        <v>0.52286046956640186</v>
      </c>
      <c r="AZ123" s="57">
        <f>('Total Expenditures by County'!AZ123/'Total Expenditures by County'!AZ$4)</f>
        <v>0.93397063443065487</v>
      </c>
      <c r="BA123" s="57">
        <f>('Total Expenditures by County'!BA123/'Total Expenditures by County'!BA$4)</f>
        <v>2.040969014823991</v>
      </c>
      <c r="BB123" s="57">
        <f>('Total Expenditures by County'!BB123/'Total Expenditures by County'!BB$4)</f>
        <v>1.5094706610044117</v>
      </c>
      <c r="BC123" s="57">
        <f>('Total Expenditures by County'!BC123/'Total Expenditures by County'!BC$4)</f>
        <v>0.81322861313130679</v>
      </c>
      <c r="BD123" s="57">
        <f>('Total Expenditures by County'!BD123/'Total Expenditures by County'!BD$4)</f>
        <v>0.46778272582329977</v>
      </c>
      <c r="BE123" s="57">
        <f>('Total Expenditures by County'!BE123/'Total Expenditures by County'!BE$4)</f>
        <v>0.66304561587518618</v>
      </c>
      <c r="BF123" s="57">
        <f>('Total Expenditures by County'!BF123/'Total Expenditures by County'!BF$4)</f>
        <v>0.76513558691776518</v>
      </c>
      <c r="BG123" s="57">
        <f>('Total Expenditures by County'!BG123/'Total Expenditures by County'!BG$4)</f>
        <v>0</v>
      </c>
      <c r="BH123" s="57">
        <f>('Total Expenditures by County'!BH123/'Total Expenditures by County'!BH$4)</f>
        <v>1.1258001989339181</v>
      </c>
      <c r="BI123" s="57">
        <f>('Total Expenditures by County'!BI123/'Total Expenditures by County'!BI$4)</f>
        <v>0</v>
      </c>
      <c r="BJ123" s="57">
        <f>('Total Expenditures by County'!BJ123/'Total Expenditures by County'!BJ$4)</f>
        <v>0.58360496986779875</v>
      </c>
      <c r="BK123" s="57">
        <f>('Total Expenditures by County'!BK123/'Total Expenditures by County'!BK$4)</f>
        <v>0</v>
      </c>
      <c r="BL123" s="57">
        <f>('Total Expenditures by County'!BL123/'Total Expenditures by County'!BL$4)</f>
        <v>0.31370487206449349</v>
      </c>
      <c r="BM123" s="57">
        <f>('Total Expenditures by County'!BM123/'Total Expenditures by County'!BM$4)</f>
        <v>0.82868450810403316</v>
      </c>
      <c r="BN123" s="57">
        <f>('Total Expenditures by County'!BN123/'Total Expenditures by County'!BN$4)</f>
        <v>0.96764702425493743</v>
      </c>
      <c r="BO123" s="57">
        <f>('Total Expenditures by County'!BO123/'Total Expenditures by County'!BO$4)</f>
        <v>0</v>
      </c>
      <c r="BP123" s="57">
        <f>('Total Expenditures by County'!BP123/'Total Expenditures by County'!BP$4)</f>
        <v>0</v>
      </c>
      <c r="BQ123" s="58">
        <f>('Total Expenditures by County'!BQ123/'Total Expenditures by County'!BQ$4)</f>
        <v>1.3214014014014015</v>
      </c>
    </row>
    <row r="124" spans="1:69" x14ac:dyDescent="0.25">
      <c r="A124" s="10"/>
      <c r="B124" s="11">
        <v>698</v>
      </c>
      <c r="C124" s="12" t="s">
        <v>197</v>
      </c>
      <c r="D124" s="57">
        <f>('Total Expenditures by County'!D124/'Total Expenditures by County'!D$4)</f>
        <v>0</v>
      </c>
      <c r="E124" s="57">
        <f>('Total Expenditures by County'!E124/'Total Expenditures by County'!E$4)</f>
        <v>0</v>
      </c>
      <c r="F124" s="57">
        <f>('Total Expenditures by County'!F124/'Total Expenditures by County'!F$4)</f>
        <v>0</v>
      </c>
      <c r="G124" s="57">
        <f>('Total Expenditures by County'!G124/'Total Expenditures by County'!G$4)</f>
        <v>0</v>
      </c>
      <c r="H124" s="57">
        <f>('Total Expenditures by County'!H124/'Total Expenditures by County'!H$4)</f>
        <v>0</v>
      </c>
      <c r="I124" s="57">
        <f>('Total Expenditures by County'!I124/'Total Expenditures by County'!I$4)</f>
        <v>0</v>
      </c>
      <c r="J124" s="57">
        <f>('Total Expenditures by County'!J124/'Total Expenditures by County'!J$4)</f>
        <v>0</v>
      </c>
      <c r="K124" s="57">
        <f>('Total Expenditures by County'!K124/'Total Expenditures by County'!K$4)</f>
        <v>0</v>
      </c>
      <c r="L124" s="57">
        <f>('Total Expenditures by County'!L124/'Total Expenditures by County'!L$4)</f>
        <v>0</v>
      </c>
      <c r="M124" s="57">
        <f>('Total Expenditures by County'!M124/'Total Expenditures by County'!M$4)</f>
        <v>0</v>
      </c>
      <c r="N124" s="57">
        <f>('Total Expenditures by County'!N124/'Total Expenditures by County'!N$4)</f>
        <v>0</v>
      </c>
      <c r="O124" s="57">
        <f>('Total Expenditures by County'!O124/'Total Expenditures by County'!O$4)</f>
        <v>0</v>
      </c>
      <c r="P124" s="57">
        <f>('Total Expenditures by County'!P124/'Total Expenditures by County'!P$4)</f>
        <v>0</v>
      </c>
      <c r="Q124" s="57">
        <f>('Total Expenditures by County'!Q124/'Total Expenditures by County'!Q$4)</f>
        <v>0</v>
      </c>
      <c r="R124" s="57">
        <f>('Total Expenditures by County'!R124/'Total Expenditures by County'!R$4)</f>
        <v>0</v>
      </c>
      <c r="S124" s="57">
        <f>('Total Expenditures by County'!S124/'Total Expenditures by County'!S$4)</f>
        <v>0</v>
      </c>
      <c r="T124" s="57">
        <f>('Total Expenditures by County'!T124/'Total Expenditures by County'!T$4)</f>
        <v>0</v>
      </c>
      <c r="U124" s="57">
        <f>('Total Expenditures by County'!U124/'Total Expenditures by County'!U$4)</f>
        <v>0</v>
      </c>
      <c r="V124" s="57">
        <f>('Total Expenditures by County'!V124/'Total Expenditures by County'!V$4)</f>
        <v>0</v>
      </c>
      <c r="W124" s="57">
        <f>('Total Expenditures by County'!W124/'Total Expenditures by County'!W$4)</f>
        <v>0</v>
      </c>
      <c r="X124" s="57">
        <f>('Total Expenditures by County'!X124/'Total Expenditures by County'!X$4)</f>
        <v>0</v>
      </c>
      <c r="Y124" s="57">
        <f>('Total Expenditures by County'!Y124/'Total Expenditures by County'!Y$4)</f>
        <v>0</v>
      </c>
      <c r="Z124" s="57">
        <f>('Total Expenditures by County'!Z124/'Total Expenditures by County'!Z$4)</f>
        <v>0</v>
      </c>
      <c r="AA124" s="57">
        <f>('Total Expenditures by County'!AA124/'Total Expenditures by County'!AA$4)</f>
        <v>0</v>
      </c>
      <c r="AB124" s="57">
        <f>('Total Expenditures by County'!AB124/'Total Expenditures by County'!AB$4)</f>
        <v>0</v>
      </c>
      <c r="AC124" s="57">
        <f>('Total Expenditures by County'!AC124/'Total Expenditures by County'!AC$4)</f>
        <v>0</v>
      </c>
      <c r="AD124" s="57">
        <f>('Total Expenditures by County'!AD124/'Total Expenditures by County'!AD$4)</f>
        <v>0</v>
      </c>
      <c r="AE124" s="57">
        <f>('Total Expenditures by County'!AE124/'Total Expenditures by County'!AE$4)</f>
        <v>0</v>
      </c>
      <c r="AF124" s="57">
        <f>('Total Expenditures by County'!AF124/'Total Expenditures by County'!AF$4)</f>
        <v>0</v>
      </c>
      <c r="AG124" s="57">
        <f>('Total Expenditures by County'!AG124/'Total Expenditures by County'!AG$4)</f>
        <v>0</v>
      </c>
      <c r="AH124" s="57">
        <f>('Total Expenditures by County'!AH124/'Total Expenditures by County'!AH$4)</f>
        <v>0</v>
      </c>
      <c r="AI124" s="57">
        <f>('Total Expenditures by County'!AI124/'Total Expenditures by County'!AI$4)</f>
        <v>0</v>
      </c>
      <c r="AJ124" s="57">
        <f>('Total Expenditures by County'!AJ124/'Total Expenditures by County'!AJ$4)</f>
        <v>0</v>
      </c>
      <c r="AK124" s="57">
        <f>('Total Expenditures by County'!AK124/'Total Expenditures by County'!AK$4)</f>
        <v>0</v>
      </c>
      <c r="AL124" s="57">
        <f>('Total Expenditures by County'!AL124/'Total Expenditures by County'!AL$4)</f>
        <v>0</v>
      </c>
      <c r="AM124" s="57">
        <f>('Total Expenditures by County'!AM124/'Total Expenditures by County'!AM$4)</f>
        <v>0</v>
      </c>
      <c r="AN124" s="57">
        <f>('Total Expenditures by County'!AN124/'Total Expenditures by County'!AN$4)</f>
        <v>0</v>
      </c>
      <c r="AO124" s="57">
        <f>('Total Expenditures by County'!AO124/'Total Expenditures by County'!AO$4)</f>
        <v>0</v>
      </c>
      <c r="AP124" s="57">
        <f>('Total Expenditures by County'!AP124/'Total Expenditures by County'!AP$4)</f>
        <v>0</v>
      </c>
      <c r="AQ124" s="57">
        <f>('Total Expenditures by County'!AQ124/'Total Expenditures by County'!AQ$4)</f>
        <v>0</v>
      </c>
      <c r="AR124" s="57">
        <f>('Total Expenditures by County'!AR124/'Total Expenditures by County'!AR$4)</f>
        <v>0</v>
      </c>
      <c r="AS124" s="57">
        <f>('Total Expenditures by County'!AS124/'Total Expenditures by County'!AS$4)</f>
        <v>0</v>
      </c>
      <c r="AT124" s="57">
        <f>('Total Expenditures by County'!AT124/'Total Expenditures by County'!AT$4)</f>
        <v>0.34867800447403174</v>
      </c>
      <c r="AU124" s="57">
        <f>('Total Expenditures by County'!AU124/'Total Expenditures by County'!AU$4)</f>
        <v>0</v>
      </c>
      <c r="AV124" s="57">
        <f>('Total Expenditures by County'!AV124/'Total Expenditures by County'!AV$4)</f>
        <v>0</v>
      </c>
      <c r="AW124" s="57">
        <f>('Total Expenditures by County'!AW124/'Total Expenditures by County'!AW$4)</f>
        <v>0</v>
      </c>
      <c r="AX124" s="57">
        <f>('Total Expenditures by County'!AX124/'Total Expenditures by County'!AX$4)</f>
        <v>0</v>
      </c>
      <c r="AY124" s="57">
        <f>('Total Expenditures by County'!AY124/'Total Expenditures by County'!AY$4)</f>
        <v>0</v>
      </c>
      <c r="AZ124" s="57">
        <f>('Total Expenditures by County'!AZ124/'Total Expenditures by County'!AZ$4)</f>
        <v>0</v>
      </c>
      <c r="BA124" s="57">
        <f>('Total Expenditures by County'!BA124/'Total Expenditures by County'!BA$4)</f>
        <v>0</v>
      </c>
      <c r="BB124" s="57">
        <f>('Total Expenditures by County'!BB124/'Total Expenditures by County'!BB$4)</f>
        <v>0</v>
      </c>
      <c r="BC124" s="57">
        <f>('Total Expenditures by County'!BC124/'Total Expenditures by County'!BC$4)</f>
        <v>0</v>
      </c>
      <c r="BD124" s="57">
        <f>('Total Expenditures by County'!BD124/'Total Expenditures by County'!BD$4)</f>
        <v>0</v>
      </c>
      <c r="BE124" s="57">
        <f>('Total Expenditures by County'!BE124/'Total Expenditures by County'!BE$4)</f>
        <v>0</v>
      </c>
      <c r="BF124" s="57">
        <f>('Total Expenditures by County'!BF124/'Total Expenditures by County'!BF$4)</f>
        <v>0</v>
      </c>
      <c r="BG124" s="57">
        <f>('Total Expenditures by County'!BG124/'Total Expenditures by County'!BG$4)</f>
        <v>0</v>
      </c>
      <c r="BH124" s="57">
        <f>('Total Expenditures by County'!BH124/'Total Expenditures by County'!BH$4)</f>
        <v>0</v>
      </c>
      <c r="BI124" s="57">
        <f>('Total Expenditures by County'!BI124/'Total Expenditures by County'!BI$4)</f>
        <v>0</v>
      </c>
      <c r="BJ124" s="57">
        <f>('Total Expenditures by County'!BJ124/'Total Expenditures by County'!BJ$4)</f>
        <v>0</v>
      </c>
      <c r="BK124" s="57">
        <f>('Total Expenditures by County'!BK124/'Total Expenditures by County'!BK$4)</f>
        <v>0</v>
      </c>
      <c r="BL124" s="57">
        <f>('Total Expenditures by County'!BL124/'Total Expenditures by County'!BL$4)</f>
        <v>0</v>
      </c>
      <c r="BM124" s="57">
        <f>('Total Expenditures by County'!BM124/'Total Expenditures by County'!BM$4)</f>
        <v>0</v>
      </c>
      <c r="BN124" s="57">
        <f>('Total Expenditures by County'!BN124/'Total Expenditures by County'!BN$4)</f>
        <v>0</v>
      </c>
      <c r="BO124" s="57">
        <f>('Total Expenditures by County'!BO124/'Total Expenditures by County'!BO$4)</f>
        <v>0</v>
      </c>
      <c r="BP124" s="57">
        <f>('Total Expenditures by County'!BP124/'Total Expenditures by County'!BP$4)</f>
        <v>0</v>
      </c>
      <c r="BQ124" s="58">
        <f>('Total Expenditures by County'!BQ124/'Total Expenditures by County'!BQ$4)</f>
        <v>0</v>
      </c>
    </row>
    <row r="125" spans="1:69" x14ac:dyDescent="0.25">
      <c r="A125" s="10"/>
      <c r="B125" s="11">
        <v>704</v>
      </c>
      <c r="C125" s="12" t="s">
        <v>198</v>
      </c>
      <c r="D125" s="57">
        <f>('Total Expenditures by County'!D125/'Total Expenditures by County'!D$4)</f>
        <v>0</v>
      </c>
      <c r="E125" s="57">
        <f>('Total Expenditures by County'!E125/'Total Expenditures by County'!E$4)</f>
        <v>0</v>
      </c>
      <c r="F125" s="57">
        <f>('Total Expenditures by County'!F125/'Total Expenditures by County'!F$4)</f>
        <v>0</v>
      </c>
      <c r="G125" s="57">
        <f>('Total Expenditures by County'!G125/'Total Expenditures by County'!G$4)</f>
        <v>0</v>
      </c>
      <c r="H125" s="57">
        <f>('Total Expenditures by County'!H125/'Total Expenditures by County'!H$4)</f>
        <v>0</v>
      </c>
      <c r="I125" s="57">
        <f>('Total Expenditures by County'!I125/'Total Expenditures by County'!I$4)</f>
        <v>0</v>
      </c>
      <c r="J125" s="57">
        <f>('Total Expenditures by County'!J125/'Total Expenditures by County'!J$4)</f>
        <v>0</v>
      </c>
      <c r="K125" s="57">
        <f>('Total Expenditures by County'!K125/'Total Expenditures by County'!K$4)</f>
        <v>1.1104396886461132</v>
      </c>
      <c r="L125" s="57">
        <f>('Total Expenditures by County'!L125/'Total Expenditures by County'!L$4)</f>
        <v>0</v>
      </c>
      <c r="M125" s="57">
        <f>('Total Expenditures by County'!M125/'Total Expenditures by County'!M$4)</f>
        <v>0</v>
      </c>
      <c r="N125" s="57">
        <f>('Total Expenditures by County'!N125/'Total Expenditures by County'!N$4)</f>
        <v>0</v>
      </c>
      <c r="O125" s="57">
        <f>('Total Expenditures by County'!O125/'Total Expenditures by County'!O$4)</f>
        <v>0</v>
      </c>
      <c r="P125" s="57">
        <f>('Total Expenditures by County'!P125/'Total Expenditures by County'!P$4)</f>
        <v>0</v>
      </c>
      <c r="Q125" s="57">
        <f>('Total Expenditures by County'!Q125/'Total Expenditures by County'!Q$4)</f>
        <v>0</v>
      </c>
      <c r="R125" s="57">
        <f>('Total Expenditures by County'!R125/'Total Expenditures by County'!R$4)</f>
        <v>0</v>
      </c>
      <c r="S125" s="57">
        <f>('Total Expenditures by County'!S125/'Total Expenditures by County'!S$4)</f>
        <v>0</v>
      </c>
      <c r="T125" s="57">
        <f>('Total Expenditures by County'!T125/'Total Expenditures by County'!T$4)</f>
        <v>0</v>
      </c>
      <c r="U125" s="57">
        <f>('Total Expenditures by County'!U125/'Total Expenditures by County'!U$4)</f>
        <v>0</v>
      </c>
      <c r="V125" s="57">
        <f>('Total Expenditures by County'!V125/'Total Expenditures by County'!V$4)</f>
        <v>0</v>
      </c>
      <c r="W125" s="57">
        <f>('Total Expenditures by County'!W125/'Total Expenditures by County'!W$4)</f>
        <v>0</v>
      </c>
      <c r="X125" s="57">
        <f>('Total Expenditures by County'!X125/'Total Expenditures by County'!X$4)</f>
        <v>0</v>
      </c>
      <c r="Y125" s="57">
        <f>('Total Expenditures by County'!Y125/'Total Expenditures by County'!Y$4)</f>
        <v>0</v>
      </c>
      <c r="Z125" s="57">
        <f>('Total Expenditures by County'!Z125/'Total Expenditures by County'!Z$4)</f>
        <v>0</v>
      </c>
      <c r="AA125" s="57">
        <f>('Total Expenditures by County'!AA125/'Total Expenditures by County'!AA$4)</f>
        <v>0</v>
      </c>
      <c r="AB125" s="57">
        <f>('Total Expenditures by County'!AB125/'Total Expenditures by County'!AB$4)</f>
        <v>0</v>
      </c>
      <c r="AC125" s="57">
        <f>('Total Expenditures by County'!AC125/'Total Expenditures by County'!AC$4)</f>
        <v>0</v>
      </c>
      <c r="AD125" s="57">
        <f>('Total Expenditures by County'!AD125/'Total Expenditures by County'!AD$4)</f>
        <v>0</v>
      </c>
      <c r="AE125" s="57">
        <f>('Total Expenditures by County'!AE125/'Total Expenditures by County'!AE$4)</f>
        <v>0</v>
      </c>
      <c r="AF125" s="57">
        <f>('Total Expenditures by County'!AF125/'Total Expenditures by County'!AF$4)</f>
        <v>0</v>
      </c>
      <c r="AG125" s="57">
        <f>('Total Expenditures by County'!AG125/'Total Expenditures by County'!AG$4)</f>
        <v>0</v>
      </c>
      <c r="AH125" s="57">
        <f>('Total Expenditures by County'!AH125/'Total Expenditures by County'!AH$4)</f>
        <v>0</v>
      </c>
      <c r="AI125" s="57">
        <f>('Total Expenditures by County'!AI125/'Total Expenditures by County'!AI$4)</f>
        <v>0</v>
      </c>
      <c r="AJ125" s="57">
        <f>('Total Expenditures by County'!AJ125/'Total Expenditures by County'!AJ$4)</f>
        <v>0</v>
      </c>
      <c r="AK125" s="57">
        <f>('Total Expenditures by County'!AK125/'Total Expenditures by County'!AK$4)</f>
        <v>0.34833932822203367</v>
      </c>
      <c r="AL125" s="57">
        <f>('Total Expenditures by County'!AL125/'Total Expenditures by County'!AL$4)</f>
        <v>0</v>
      </c>
      <c r="AM125" s="57">
        <f>('Total Expenditures by County'!AM125/'Total Expenditures by County'!AM$4)</f>
        <v>0</v>
      </c>
      <c r="AN125" s="57">
        <f>('Total Expenditures by County'!AN125/'Total Expenditures by County'!AN$4)</f>
        <v>0</v>
      </c>
      <c r="AO125" s="57">
        <f>('Total Expenditures by County'!AO125/'Total Expenditures by County'!AO$4)</f>
        <v>0</v>
      </c>
      <c r="AP125" s="57">
        <f>('Total Expenditures by County'!AP125/'Total Expenditures by County'!AP$4)</f>
        <v>0</v>
      </c>
      <c r="AQ125" s="57">
        <f>('Total Expenditures by County'!AQ125/'Total Expenditures by County'!AQ$4)</f>
        <v>0</v>
      </c>
      <c r="AR125" s="57">
        <f>('Total Expenditures by County'!AR125/'Total Expenditures by County'!AR$4)</f>
        <v>0</v>
      </c>
      <c r="AS125" s="57">
        <f>('Total Expenditures by County'!AS125/'Total Expenditures by County'!AS$4)</f>
        <v>0.33577926203138436</v>
      </c>
      <c r="AT125" s="57">
        <f>('Total Expenditures by County'!AT125/'Total Expenditures by County'!AT$4)</f>
        <v>0</v>
      </c>
      <c r="AU125" s="57">
        <f>('Total Expenditures by County'!AU125/'Total Expenditures by County'!AU$4)</f>
        <v>0</v>
      </c>
      <c r="AV125" s="57">
        <f>('Total Expenditures by County'!AV125/'Total Expenditures by County'!AV$4)</f>
        <v>0</v>
      </c>
      <c r="AW125" s="57">
        <f>('Total Expenditures by County'!AW125/'Total Expenditures by County'!AW$4)</f>
        <v>0</v>
      </c>
      <c r="AX125" s="57">
        <f>('Total Expenditures by County'!AX125/'Total Expenditures by County'!AX$4)</f>
        <v>0</v>
      </c>
      <c r="AY125" s="57">
        <f>('Total Expenditures by County'!AY125/'Total Expenditures by County'!AY$4)</f>
        <v>0</v>
      </c>
      <c r="AZ125" s="57">
        <f>('Total Expenditures by County'!AZ125/'Total Expenditures by County'!AZ$4)</f>
        <v>0.11210685880977962</v>
      </c>
      <c r="BA125" s="57">
        <f>('Total Expenditures by County'!BA125/'Total Expenditures by County'!BA$4)</f>
        <v>0</v>
      </c>
      <c r="BB125" s="57">
        <f>('Total Expenditures by County'!BB125/'Total Expenditures by County'!BB$4)</f>
        <v>0</v>
      </c>
      <c r="BC125" s="57">
        <f>('Total Expenditures by County'!BC125/'Total Expenditures by County'!BC$4)</f>
        <v>0</v>
      </c>
      <c r="BD125" s="57">
        <f>('Total Expenditures by County'!BD125/'Total Expenditures by County'!BD$4)</f>
        <v>0</v>
      </c>
      <c r="BE125" s="57">
        <f>('Total Expenditures by County'!BE125/'Total Expenditures by County'!BE$4)</f>
        <v>0</v>
      </c>
      <c r="BF125" s="57">
        <f>('Total Expenditures by County'!BF125/'Total Expenditures by County'!BF$4)</f>
        <v>0</v>
      </c>
      <c r="BG125" s="57">
        <f>('Total Expenditures by County'!BG125/'Total Expenditures by County'!BG$4)</f>
        <v>0</v>
      </c>
      <c r="BH125" s="57">
        <f>('Total Expenditures by County'!BH125/'Total Expenditures by County'!BH$4)</f>
        <v>0</v>
      </c>
      <c r="BI125" s="57">
        <f>('Total Expenditures by County'!BI125/'Total Expenditures by County'!BI$4)</f>
        <v>0</v>
      </c>
      <c r="BJ125" s="57">
        <f>('Total Expenditures by County'!BJ125/'Total Expenditures by County'!BJ$4)</f>
        <v>0</v>
      </c>
      <c r="BK125" s="57">
        <f>('Total Expenditures by County'!BK125/'Total Expenditures by County'!BK$4)</f>
        <v>0</v>
      </c>
      <c r="BL125" s="57">
        <f>('Total Expenditures by County'!BL125/'Total Expenditures by County'!BL$4)</f>
        <v>0</v>
      </c>
      <c r="BM125" s="57">
        <f>('Total Expenditures by County'!BM125/'Total Expenditures by County'!BM$4)</f>
        <v>0</v>
      </c>
      <c r="BN125" s="57">
        <f>('Total Expenditures by County'!BN125/'Total Expenditures by County'!BN$4)</f>
        <v>0.24681974714688126</v>
      </c>
      <c r="BO125" s="57">
        <f>('Total Expenditures by County'!BO125/'Total Expenditures by County'!BO$4)</f>
        <v>0</v>
      </c>
      <c r="BP125" s="57">
        <f>('Total Expenditures by County'!BP125/'Total Expenditures by County'!BP$4)</f>
        <v>0</v>
      </c>
      <c r="BQ125" s="58">
        <f>('Total Expenditures by County'!BQ125/'Total Expenditures by County'!BQ$4)</f>
        <v>0</v>
      </c>
    </row>
    <row r="126" spans="1:69" x14ac:dyDescent="0.25">
      <c r="A126" s="10"/>
      <c r="B126" s="11">
        <v>709</v>
      </c>
      <c r="C126" s="12" t="s">
        <v>199</v>
      </c>
      <c r="D126" s="57">
        <f>('Total Expenditures by County'!D126/'Total Expenditures by County'!D$4)</f>
        <v>0</v>
      </c>
      <c r="E126" s="57">
        <f>('Total Expenditures by County'!E126/'Total Expenditures by County'!E$4)</f>
        <v>0</v>
      </c>
      <c r="F126" s="57">
        <f>('Total Expenditures by County'!F126/'Total Expenditures by County'!F$4)</f>
        <v>0</v>
      </c>
      <c r="G126" s="57">
        <f>('Total Expenditures by County'!G126/'Total Expenditures by County'!G$4)</f>
        <v>0</v>
      </c>
      <c r="H126" s="57">
        <f>('Total Expenditures by County'!H126/'Total Expenditures by County'!H$4)</f>
        <v>0</v>
      </c>
      <c r="I126" s="57">
        <f>('Total Expenditures by County'!I126/'Total Expenditures by County'!I$4)</f>
        <v>0</v>
      </c>
      <c r="J126" s="57">
        <f>('Total Expenditures by County'!J126/'Total Expenditures by County'!J$4)</f>
        <v>0</v>
      </c>
      <c r="K126" s="57">
        <f>('Total Expenditures by County'!K126/'Total Expenditures by County'!K$4)</f>
        <v>0</v>
      </c>
      <c r="L126" s="57">
        <f>('Total Expenditures by County'!L126/'Total Expenditures by County'!L$4)</f>
        <v>0</v>
      </c>
      <c r="M126" s="57">
        <f>('Total Expenditures by County'!M126/'Total Expenditures by County'!M$4)</f>
        <v>0</v>
      </c>
      <c r="N126" s="57">
        <f>('Total Expenditures by County'!N126/'Total Expenditures by County'!N$4)</f>
        <v>0</v>
      </c>
      <c r="O126" s="57">
        <f>('Total Expenditures by County'!O126/'Total Expenditures by County'!O$4)</f>
        <v>0</v>
      </c>
      <c r="P126" s="57">
        <f>('Total Expenditures by County'!P126/'Total Expenditures by County'!P$4)</f>
        <v>0</v>
      </c>
      <c r="Q126" s="57">
        <f>('Total Expenditures by County'!Q126/'Total Expenditures by County'!Q$4)</f>
        <v>0</v>
      </c>
      <c r="R126" s="57">
        <f>('Total Expenditures by County'!R126/'Total Expenditures by County'!R$4)</f>
        <v>0</v>
      </c>
      <c r="S126" s="57">
        <f>('Total Expenditures by County'!S126/'Total Expenditures by County'!S$4)</f>
        <v>0</v>
      </c>
      <c r="T126" s="57">
        <f>('Total Expenditures by County'!T126/'Total Expenditures by County'!T$4)</f>
        <v>0</v>
      </c>
      <c r="U126" s="57">
        <f>('Total Expenditures by County'!U126/'Total Expenditures by County'!U$4)</f>
        <v>0</v>
      </c>
      <c r="V126" s="57">
        <f>('Total Expenditures by County'!V126/'Total Expenditures by County'!V$4)</f>
        <v>0</v>
      </c>
      <c r="W126" s="57">
        <f>('Total Expenditures by County'!W126/'Total Expenditures by County'!W$4)</f>
        <v>0</v>
      </c>
      <c r="X126" s="57">
        <f>('Total Expenditures by County'!X126/'Total Expenditures by County'!X$4)</f>
        <v>0</v>
      </c>
      <c r="Y126" s="57">
        <f>('Total Expenditures by County'!Y126/'Total Expenditures by County'!Y$4)</f>
        <v>0</v>
      </c>
      <c r="Z126" s="57">
        <f>('Total Expenditures by County'!Z126/'Total Expenditures by County'!Z$4)</f>
        <v>0</v>
      </c>
      <c r="AA126" s="57">
        <f>('Total Expenditures by County'!AA126/'Total Expenditures by County'!AA$4)</f>
        <v>0</v>
      </c>
      <c r="AB126" s="57">
        <f>('Total Expenditures by County'!AB126/'Total Expenditures by County'!AB$4)</f>
        <v>0</v>
      </c>
      <c r="AC126" s="57">
        <f>('Total Expenditures by County'!AC126/'Total Expenditures by County'!AC$4)</f>
        <v>0</v>
      </c>
      <c r="AD126" s="57">
        <f>('Total Expenditures by County'!AD126/'Total Expenditures by County'!AD$4)</f>
        <v>0</v>
      </c>
      <c r="AE126" s="57">
        <f>('Total Expenditures by County'!AE126/'Total Expenditures by County'!AE$4)</f>
        <v>0</v>
      </c>
      <c r="AF126" s="57">
        <f>('Total Expenditures by County'!AF126/'Total Expenditures by County'!AF$4)</f>
        <v>0</v>
      </c>
      <c r="AG126" s="57">
        <f>('Total Expenditures by County'!AG126/'Total Expenditures by County'!AG$4)</f>
        <v>0</v>
      </c>
      <c r="AH126" s="57">
        <f>('Total Expenditures by County'!AH126/'Total Expenditures by County'!AH$4)</f>
        <v>0</v>
      </c>
      <c r="AI126" s="57">
        <f>('Total Expenditures by County'!AI126/'Total Expenditures by County'!AI$4)</f>
        <v>0</v>
      </c>
      <c r="AJ126" s="57">
        <f>('Total Expenditures by County'!AJ126/'Total Expenditures by County'!AJ$4)</f>
        <v>0</v>
      </c>
      <c r="AK126" s="57">
        <f>('Total Expenditures by County'!AK126/'Total Expenditures by County'!AK$4)</f>
        <v>0</v>
      </c>
      <c r="AL126" s="57">
        <f>('Total Expenditures by County'!AL126/'Total Expenditures by County'!AL$4)</f>
        <v>0</v>
      </c>
      <c r="AM126" s="57">
        <f>('Total Expenditures by County'!AM126/'Total Expenditures by County'!AM$4)</f>
        <v>0</v>
      </c>
      <c r="AN126" s="57">
        <f>('Total Expenditures by County'!AN126/'Total Expenditures by County'!AN$4)</f>
        <v>0</v>
      </c>
      <c r="AO126" s="57">
        <f>('Total Expenditures by County'!AO126/'Total Expenditures by County'!AO$4)</f>
        <v>0</v>
      </c>
      <c r="AP126" s="57">
        <f>('Total Expenditures by County'!AP126/'Total Expenditures by County'!AP$4)</f>
        <v>0</v>
      </c>
      <c r="AQ126" s="57">
        <f>('Total Expenditures by County'!AQ126/'Total Expenditures by County'!AQ$4)</f>
        <v>0</v>
      </c>
      <c r="AR126" s="57">
        <f>('Total Expenditures by County'!AR126/'Total Expenditures by County'!AR$4)</f>
        <v>0</v>
      </c>
      <c r="AS126" s="57">
        <f>('Total Expenditures by County'!AS126/'Total Expenditures by County'!AS$4)</f>
        <v>0</v>
      </c>
      <c r="AT126" s="57">
        <f>('Total Expenditures by County'!AT126/'Total Expenditures by County'!AT$4)</f>
        <v>0</v>
      </c>
      <c r="AU126" s="57">
        <f>('Total Expenditures by County'!AU126/'Total Expenditures by County'!AU$4)</f>
        <v>0</v>
      </c>
      <c r="AV126" s="57">
        <f>('Total Expenditures by County'!AV126/'Total Expenditures by County'!AV$4)</f>
        <v>0</v>
      </c>
      <c r="AW126" s="57">
        <f>('Total Expenditures by County'!AW126/'Total Expenditures by County'!AW$4)</f>
        <v>0</v>
      </c>
      <c r="AX126" s="57">
        <f>('Total Expenditures by County'!AX126/'Total Expenditures by County'!AX$4)</f>
        <v>0</v>
      </c>
      <c r="AY126" s="57">
        <f>('Total Expenditures by County'!AY126/'Total Expenditures by County'!AY$4)</f>
        <v>0</v>
      </c>
      <c r="AZ126" s="57">
        <f>('Total Expenditures by County'!AZ126/'Total Expenditures by County'!AZ$4)</f>
        <v>0</v>
      </c>
      <c r="BA126" s="57">
        <f>('Total Expenditures by County'!BA126/'Total Expenditures by County'!BA$4)</f>
        <v>0.26152612451495932</v>
      </c>
      <c r="BB126" s="57">
        <f>('Total Expenditures by County'!BB126/'Total Expenditures by County'!BB$4)</f>
        <v>0</v>
      </c>
      <c r="BC126" s="57">
        <f>('Total Expenditures by County'!BC126/'Total Expenditures by County'!BC$4)</f>
        <v>0</v>
      </c>
      <c r="BD126" s="57">
        <f>('Total Expenditures by County'!BD126/'Total Expenditures by County'!BD$4)</f>
        <v>0</v>
      </c>
      <c r="BE126" s="57">
        <f>('Total Expenditures by County'!BE126/'Total Expenditures by County'!BE$4)</f>
        <v>0.29027560566756883</v>
      </c>
      <c r="BF126" s="57">
        <f>('Total Expenditures by County'!BF126/'Total Expenditures by County'!BF$4)</f>
        <v>0</v>
      </c>
      <c r="BG126" s="57">
        <f>('Total Expenditures by County'!BG126/'Total Expenditures by County'!BG$4)</f>
        <v>0</v>
      </c>
      <c r="BH126" s="57">
        <f>('Total Expenditures by County'!BH126/'Total Expenditures by County'!BH$4)</f>
        <v>0</v>
      </c>
      <c r="BI126" s="57">
        <f>('Total Expenditures by County'!BI126/'Total Expenditures by County'!BI$4)</f>
        <v>0</v>
      </c>
      <c r="BJ126" s="57">
        <f>('Total Expenditures by County'!BJ126/'Total Expenditures by County'!BJ$4)</f>
        <v>0</v>
      </c>
      <c r="BK126" s="57">
        <f>('Total Expenditures by County'!BK126/'Total Expenditures by County'!BK$4)</f>
        <v>0</v>
      </c>
      <c r="BL126" s="57">
        <f>('Total Expenditures by County'!BL126/'Total Expenditures by County'!BL$4)</f>
        <v>0</v>
      </c>
      <c r="BM126" s="57">
        <f>('Total Expenditures by County'!BM126/'Total Expenditures by County'!BM$4)</f>
        <v>0</v>
      </c>
      <c r="BN126" s="57">
        <f>('Total Expenditures by County'!BN126/'Total Expenditures by County'!BN$4)</f>
        <v>0</v>
      </c>
      <c r="BO126" s="57">
        <f>('Total Expenditures by County'!BO126/'Total Expenditures by County'!BO$4)</f>
        <v>0</v>
      </c>
      <c r="BP126" s="57">
        <f>('Total Expenditures by County'!BP126/'Total Expenditures by County'!BP$4)</f>
        <v>0</v>
      </c>
      <c r="BQ126" s="58">
        <f>('Total Expenditures by County'!BQ126/'Total Expenditures by County'!BQ$4)</f>
        <v>0</v>
      </c>
    </row>
    <row r="127" spans="1:69" x14ac:dyDescent="0.25">
      <c r="A127" s="10"/>
      <c r="B127" s="11">
        <v>711</v>
      </c>
      <c r="C127" s="12" t="s">
        <v>200</v>
      </c>
      <c r="D127" s="57">
        <f>('Total Expenditures by County'!D127/'Total Expenditures by County'!D$4)</f>
        <v>11.443264428603374</v>
      </c>
      <c r="E127" s="57">
        <f>('Total Expenditures by County'!E127/'Total Expenditures by County'!E$4)</f>
        <v>15.124699263426731</v>
      </c>
      <c r="F127" s="57">
        <f>('Total Expenditures by County'!F127/'Total Expenditures by County'!F$4)</f>
        <v>0</v>
      </c>
      <c r="G127" s="57">
        <f>('Total Expenditures by County'!G127/'Total Expenditures by County'!G$4)</f>
        <v>6.2278286341999269</v>
      </c>
      <c r="H127" s="57">
        <f>('Total Expenditures by County'!H127/'Total Expenditures by County'!H$4)</f>
        <v>10.727845487205233</v>
      </c>
      <c r="I127" s="57">
        <f>('Total Expenditures by County'!I127/'Total Expenditures by County'!I$4)</f>
        <v>0</v>
      </c>
      <c r="J127" s="57">
        <f>('Total Expenditures by County'!J127/'Total Expenditures by County'!J$4)</f>
        <v>1.3866245102756203</v>
      </c>
      <c r="K127" s="57">
        <f>('Total Expenditures by County'!K127/'Total Expenditures by County'!K$4)</f>
        <v>0</v>
      </c>
      <c r="L127" s="57">
        <f>('Total Expenditures by County'!L127/'Total Expenditures by County'!L$4)</f>
        <v>0</v>
      </c>
      <c r="M127" s="57">
        <f>('Total Expenditures by County'!M127/'Total Expenditures by County'!M$4)</f>
        <v>6.3509442211479703</v>
      </c>
      <c r="N127" s="57">
        <f>('Total Expenditures by County'!N127/'Total Expenditures by County'!N$4)</f>
        <v>0</v>
      </c>
      <c r="O127" s="57">
        <f>('Total Expenditures by County'!O127/'Total Expenditures by County'!O$4)</f>
        <v>0</v>
      </c>
      <c r="P127" s="57">
        <f>('Total Expenditures by County'!P127/'Total Expenditures by County'!P$4)</f>
        <v>11.097133162722489</v>
      </c>
      <c r="Q127" s="57">
        <f>('Total Expenditures by County'!Q127/'Total Expenditures by County'!Q$4)</f>
        <v>3.0768763662861307</v>
      </c>
      <c r="R127" s="57">
        <f>('Total Expenditures by County'!R127/'Total Expenditures by County'!R$4)</f>
        <v>10.701649160758965</v>
      </c>
      <c r="S127" s="57">
        <f>('Total Expenditures by County'!S127/'Total Expenditures by County'!S$4)</f>
        <v>6.0506447761783075</v>
      </c>
      <c r="T127" s="57">
        <f>('Total Expenditures by County'!T127/'Total Expenditures by County'!T$4)</f>
        <v>1.245777027027027</v>
      </c>
      <c r="U127" s="57">
        <f>('Total Expenditures by County'!U127/'Total Expenditures by County'!U$4)</f>
        <v>0.91104211942460933</v>
      </c>
      <c r="V127" s="57">
        <f>('Total Expenditures by County'!V127/'Total Expenditures by County'!V$4)</f>
        <v>0</v>
      </c>
      <c r="W127" s="57">
        <f>('Total Expenditures by County'!W127/'Total Expenditures by County'!W$4)</f>
        <v>0</v>
      </c>
      <c r="X127" s="57">
        <f>('Total Expenditures by County'!X127/'Total Expenditures by County'!X$4)</f>
        <v>0</v>
      </c>
      <c r="Y127" s="57">
        <f>('Total Expenditures by County'!Y127/'Total Expenditures by County'!Y$4)</f>
        <v>1.5414217361585782</v>
      </c>
      <c r="Z127" s="57">
        <f>('Total Expenditures by County'!Z127/'Total Expenditures by County'!Z$4)</f>
        <v>0</v>
      </c>
      <c r="AA127" s="57">
        <f>('Total Expenditures by County'!AA127/'Total Expenditures by County'!AA$4)</f>
        <v>9.239657706845863</v>
      </c>
      <c r="AB127" s="57">
        <f>('Total Expenditures by County'!AB127/'Total Expenditures by County'!AB$4)</f>
        <v>6.2538019104281783</v>
      </c>
      <c r="AC127" s="57">
        <f>('Total Expenditures by County'!AC127/'Total Expenditures by County'!AC$4)</f>
        <v>7.7499702227339498</v>
      </c>
      <c r="AD127" s="57">
        <f>('Total Expenditures by County'!AD127/'Total Expenditures by County'!AD$4)</f>
        <v>10.602810277595255</v>
      </c>
      <c r="AE127" s="57">
        <f>('Total Expenditures by County'!AE127/'Total Expenditures by County'!AE$4)</f>
        <v>0</v>
      </c>
      <c r="AF127" s="57">
        <f>('Total Expenditures by County'!AF127/'Total Expenditures by County'!AF$4)</f>
        <v>15.650070468721655</v>
      </c>
      <c r="AG127" s="57">
        <f>('Total Expenditures by County'!AG127/'Total Expenditures by County'!AG$4)</f>
        <v>0</v>
      </c>
      <c r="AH127" s="57">
        <f>('Total Expenditures by County'!AH127/'Total Expenditures by County'!AH$4)</f>
        <v>0</v>
      </c>
      <c r="AI127" s="57">
        <f>('Total Expenditures by County'!AI127/'Total Expenditures by County'!AI$4)</f>
        <v>0</v>
      </c>
      <c r="AJ127" s="57">
        <f>('Total Expenditures by County'!AJ127/'Total Expenditures by County'!AJ$4)</f>
        <v>7.7220542756871327</v>
      </c>
      <c r="AK127" s="57">
        <f>('Total Expenditures by County'!AK127/'Total Expenditures by County'!AK$4)</f>
        <v>14.840224076173884</v>
      </c>
      <c r="AL127" s="57">
        <f>('Total Expenditures by County'!AL127/'Total Expenditures by County'!AL$4)</f>
        <v>14.588349862714146</v>
      </c>
      <c r="AM127" s="57">
        <f>('Total Expenditures by County'!AM127/'Total Expenditures by County'!AM$4)</f>
        <v>4.679910007911392</v>
      </c>
      <c r="AN127" s="57">
        <f>('Total Expenditures by County'!AN127/'Total Expenditures by County'!AN$4)</f>
        <v>0</v>
      </c>
      <c r="AO127" s="57">
        <f>('Total Expenditures by County'!AO127/'Total Expenditures by County'!AO$4)</f>
        <v>0</v>
      </c>
      <c r="AP127" s="57">
        <f>('Total Expenditures by County'!AP127/'Total Expenditures by County'!AP$4)</f>
        <v>13.48852387686283</v>
      </c>
      <c r="AQ127" s="57">
        <f>('Total Expenditures by County'!AQ127/'Total Expenditures by County'!AQ$4)</f>
        <v>1.8805058542518427</v>
      </c>
      <c r="AR127" s="57">
        <f>('Total Expenditures by County'!AR127/'Total Expenditures by County'!AR$4)</f>
        <v>16.221688368807559</v>
      </c>
      <c r="AS127" s="57">
        <f>('Total Expenditures by County'!AS127/'Total Expenditures by County'!AS$4)</f>
        <v>2.8350147366136462</v>
      </c>
      <c r="AT127" s="57">
        <f>('Total Expenditures by County'!AT127/'Total Expenditures by County'!AT$4)</f>
        <v>23.060534188610085</v>
      </c>
      <c r="AU127" s="57">
        <f>('Total Expenditures by County'!AU127/'Total Expenditures by County'!AU$4)</f>
        <v>10.580445803282116</v>
      </c>
      <c r="AV127" s="57">
        <f>('Total Expenditures by County'!AV127/'Total Expenditures by County'!AV$4)</f>
        <v>8.3235104065701577</v>
      </c>
      <c r="AW127" s="57">
        <f>('Total Expenditures by County'!AW127/'Total Expenditures by County'!AW$4)</f>
        <v>18.228153400579249</v>
      </c>
      <c r="AX127" s="57">
        <f>('Total Expenditures by County'!AX127/'Total Expenditures by County'!AX$4)</f>
        <v>10.219115998454162</v>
      </c>
      <c r="AY127" s="57">
        <f>('Total Expenditures by County'!AY127/'Total Expenditures by County'!AY$4)</f>
        <v>1.7579647581950333</v>
      </c>
      <c r="AZ127" s="57">
        <f>('Total Expenditures by County'!AZ127/'Total Expenditures by County'!AZ$4)</f>
        <v>19.724840886321047</v>
      </c>
      <c r="BA127" s="57">
        <f>('Total Expenditures by County'!BA127/'Total Expenditures by County'!BA$4)</f>
        <v>7.2017646045431798</v>
      </c>
      <c r="BB127" s="57">
        <f>('Total Expenditures by County'!BB127/'Total Expenditures by County'!BB$4)</f>
        <v>0</v>
      </c>
      <c r="BC127" s="57">
        <f>('Total Expenditures by County'!BC127/'Total Expenditures by County'!BC$4)</f>
        <v>9.7180658144986509</v>
      </c>
      <c r="BD127" s="57">
        <f>('Total Expenditures by County'!BD127/'Total Expenditures by County'!BD$4)</f>
        <v>8.8860300181428329</v>
      </c>
      <c r="BE127" s="57">
        <f>('Total Expenditures by County'!BE127/'Total Expenditures by County'!BE$4)</f>
        <v>0</v>
      </c>
      <c r="BF127" s="57">
        <f>('Total Expenditures by County'!BF127/'Total Expenditures by County'!BF$4)</f>
        <v>0</v>
      </c>
      <c r="BG127" s="57">
        <f>('Total Expenditures by County'!BG127/'Total Expenditures by County'!BG$4)</f>
        <v>0</v>
      </c>
      <c r="BH127" s="57">
        <f>('Total Expenditures by County'!BH127/'Total Expenditures by County'!BH$4)</f>
        <v>15.376449284603025</v>
      </c>
      <c r="BI127" s="57">
        <f>('Total Expenditures by County'!BI127/'Total Expenditures by County'!BI$4)</f>
        <v>10.444806199100029</v>
      </c>
      <c r="BJ127" s="57">
        <f>('Total Expenditures by County'!BJ127/'Total Expenditures by County'!BJ$4)</f>
        <v>8.5940410005447134</v>
      </c>
      <c r="BK127" s="57">
        <f>('Total Expenditures by County'!BK127/'Total Expenditures by County'!BK$4)</f>
        <v>0</v>
      </c>
      <c r="BL127" s="57">
        <f>('Total Expenditures by County'!BL127/'Total Expenditures by County'!BL$4)</f>
        <v>0</v>
      </c>
      <c r="BM127" s="57">
        <f>('Total Expenditures by County'!BM127/'Total Expenditures by County'!BM$4)</f>
        <v>0</v>
      </c>
      <c r="BN127" s="57">
        <f>('Total Expenditures by County'!BN127/'Total Expenditures by County'!BN$4)</f>
        <v>0</v>
      </c>
      <c r="BO127" s="57">
        <f>('Total Expenditures by County'!BO127/'Total Expenditures by County'!BO$4)</f>
        <v>0</v>
      </c>
      <c r="BP127" s="57">
        <f>('Total Expenditures by County'!BP127/'Total Expenditures by County'!BP$4)</f>
        <v>0</v>
      </c>
      <c r="BQ127" s="58">
        <f>('Total Expenditures by County'!BQ127/'Total Expenditures by County'!BQ$4)</f>
        <v>0</v>
      </c>
    </row>
    <row r="128" spans="1:69" x14ac:dyDescent="0.25">
      <c r="A128" s="10"/>
      <c r="B128" s="11">
        <v>712</v>
      </c>
      <c r="C128" s="12" t="s">
        <v>201</v>
      </c>
      <c r="D128" s="57">
        <f>('Total Expenditures by County'!D128/'Total Expenditures by County'!D$4)</f>
        <v>9.9427916812152546</v>
      </c>
      <c r="E128" s="57">
        <f>('Total Expenditures by County'!E128/'Total Expenditures by County'!E$4)</f>
        <v>0</v>
      </c>
      <c r="F128" s="57">
        <f>('Total Expenditures by County'!F128/'Total Expenditures by County'!F$4)</f>
        <v>5.8689111995845593</v>
      </c>
      <c r="G128" s="57">
        <f>('Total Expenditures by County'!G128/'Total Expenditures by County'!G$4)</f>
        <v>6.8267301354815082</v>
      </c>
      <c r="H128" s="57">
        <f>('Total Expenditures by County'!H128/'Total Expenditures by County'!H$4)</f>
        <v>7.7230654746009533</v>
      </c>
      <c r="I128" s="57">
        <f>('Total Expenditures by County'!I128/'Total Expenditures by County'!I$4)</f>
        <v>1.6460842293857774</v>
      </c>
      <c r="J128" s="57">
        <f>('Total Expenditures by County'!J128/'Total Expenditures by County'!J$4)</f>
        <v>0</v>
      </c>
      <c r="K128" s="57">
        <f>('Total Expenditures by County'!K128/'Total Expenditures by County'!K$4)</f>
        <v>0</v>
      </c>
      <c r="L128" s="57">
        <f>('Total Expenditures by County'!L128/'Total Expenditures by County'!L$4)</f>
        <v>0</v>
      </c>
      <c r="M128" s="57">
        <f>('Total Expenditures by County'!M128/'Total Expenditures by County'!M$4)</f>
        <v>0</v>
      </c>
      <c r="N128" s="57">
        <f>('Total Expenditures by County'!N128/'Total Expenditures by County'!N$4)</f>
        <v>0</v>
      </c>
      <c r="O128" s="57">
        <f>('Total Expenditures by County'!O128/'Total Expenditures by County'!O$4)</f>
        <v>0</v>
      </c>
      <c r="P128" s="57">
        <f>('Total Expenditures by County'!P128/'Total Expenditures by County'!P$4)</f>
        <v>0</v>
      </c>
      <c r="Q128" s="57">
        <f>('Total Expenditures by County'!Q128/'Total Expenditures by County'!Q$4)</f>
        <v>6.2938426038377457</v>
      </c>
      <c r="R128" s="57">
        <f>('Total Expenditures by County'!R128/'Total Expenditures by County'!R$4)</f>
        <v>5.1298380160550456</v>
      </c>
      <c r="S128" s="57">
        <f>('Total Expenditures by County'!S128/'Total Expenditures by County'!S$4)</f>
        <v>4.2913283277258687</v>
      </c>
      <c r="T128" s="57">
        <f>('Total Expenditures by County'!T128/'Total Expenditures by County'!T$4)</f>
        <v>0</v>
      </c>
      <c r="U128" s="57">
        <f>('Total Expenditures by County'!U128/'Total Expenditures by County'!U$4)</f>
        <v>9.0467763634482043</v>
      </c>
      <c r="V128" s="57">
        <f>('Total Expenditures by County'!V128/'Total Expenditures by County'!V$4)</f>
        <v>0</v>
      </c>
      <c r="W128" s="57">
        <f>('Total Expenditures by County'!W128/'Total Expenditures by County'!W$4)</f>
        <v>0</v>
      </c>
      <c r="X128" s="57">
        <f>('Total Expenditures by County'!X128/'Total Expenditures by County'!X$4)</f>
        <v>3.5447815979444512</v>
      </c>
      <c r="Y128" s="57">
        <f>('Total Expenditures by County'!Y128/'Total Expenditures by County'!Y$4)</f>
        <v>0</v>
      </c>
      <c r="Z128" s="57">
        <f>('Total Expenditures by County'!Z128/'Total Expenditures by County'!Z$4)</f>
        <v>0</v>
      </c>
      <c r="AA128" s="57">
        <f>('Total Expenditures by County'!AA128/'Total Expenditures by County'!AA$4)</f>
        <v>0</v>
      </c>
      <c r="AB128" s="57">
        <f>('Total Expenditures by County'!AB128/'Total Expenditures by County'!AB$4)</f>
        <v>8.9045860456172701E-2</v>
      </c>
      <c r="AC128" s="57">
        <f>('Total Expenditures by County'!AC128/'Total Expenditures by County'!AC$4)</f>
        <v>5.424326041211736</v>
      </c>
      <c r="AD128" s="57">
        <f>('Total Expenditures by County'!AD128/'Total Expenditures by County'!AD$4)</f>
        <v>8.1474882747934281</v>
      </c>
      <c r="AE128" s="57">
        <f>('Total Expenditures by County'!AE128/'Total Expenditures by County'!AE$4)</f>
        <v>0.28162998693598634</v>
      </c>
      <c r="AF128" s="57">
        <f>('Total Expenditures by County'!AF128/'Total Expenditures by County'!AF$4)</f>
        <v>0</v>
      </c>
      <c r="AG128" s="57">
        <f>('Total Expenditures by County'!AG128/'Total Expenditures by County'!AG$4)</f>
        <v>3.9288318997978515</v>
      </c>
      <c r="AH128" s="57">
        <f>('Total Expenditures by County'!AH128/'Total Expenditures by County'!AH$4)</f>
        <v>0</v>
      </c>
      <c r="AI128" s="57">
        <f>('Total Expenditures by County'!AI128/'Total Expenditures by County'!AI$4)</f>
        <v>0</v>
      </c>
      <c r="AJ128" s="57">
        <f>('Total Expenditures by County'!AJ128/'Total Expenditures by County'!AJ$4)</f>
        <v>4.3415116451705629</v>
      </c>
      <c r="AK128" s="57">
        <f>('Total Expenditures by County'!AK128/'Total Expenditures by County'!AK$4)</f>
        <v>12.703184675112075</v>
      </c>
      <c r="AL128" s="57">
        <f>('Total Expenditures by County'!AL128/'Total Expenditures by County'!AL$4)</f>
        <v>3.3638830978438561</v>
      </c>
      <c r="AM128" s="57">
        <f>('Total Expenditures by County'!AM128/'Total Expenditures by County'!AM$4)</f>
        <v>1.9903579905063291</v>
      </c>
      <c r="AN128" s="57">
        <f>('Total Expenditures by County'!AN128/'Total Expenditures by County'!AN$4)</f>
        <v>0</v>
      </c>
      <c r="AO128" s="57">
        <f>('Total Expenditures by County'!AO128/'Total Expenditures by County'!AO$4)</f>
        <v>6.171875</v>
      </c>
      <c r="AP128" s="57">
        <f>('Total Expenditures by County'!AP128/'Total Expenditures by County'!AP$4)</f>
        <v>3.2948410403796937</v>
      </c>
      <c r="AQ128" s="57">
        <f>('Total Expenditures by County'!AQ128/'Total Expenditures by County'!AQ$4)</f>
        <v>0.30200026377104672</v>
      </c>
      <c r="AR128" s="57">
        <f>('Total Expenditures by County'!AR128/'Total Expenditures by County'!AR$4)</f>
        <v>0</v>
      </c>
      <c r="AS128" s="57">
        <f>('Total Expenditures by County'!AS128/'Total Expenditures by County'!AS$4)</f>
        <v>0.47966980339375431</v>
      </c>
      <c r="AT128" s="57">
        <f>('Total Expenditures by County'!AT128/'Total Expenditures by County'!AT$4)</f>
        <v>1.9776433172519743</v>
      </c>
      <c r="AU128" s="57">
        <f>('Total Expenditures by County'!AU128/'Total Expenditures by County'!AU$4)</f>
        <v>10.222000104525975</v>
      </c>
      <c r="AV128" s="57">
        <f>('Total Expenditures by County'!AV128/'Total Expenditures by County'!AV$4)</f>
        <v>0</v>
      </c>
      <c r="AW128" s="57">
        <f>('Total Expenditures by County'!AW128/'Total Expenditures by County'!AW$4)</f>
        <v>1.3073005093378607</v>
      </c>
      <c r="AX128" s="57">
        <f>('Total Expenditures by County'!AX128/'Total Expenditures by County'!AX$4)</f>
        <v>4.1409921462540602</v>
      </c>
      <c r="AY128" s="57">
        <f>('Total Expenditures by County'!AY128/'Total Expenditures by County'!AY$4)</f>
        <v>7.2770078520531776</v>
      </c>
      <c r="AZ128" s="57">
        <f>('Total Expenditures by County'!AZ128/'Total Expenditures by County'!AZ$4)</f>
        <v>0</v>
      </c>
      <c r="BA128" s="57">
        <f>('Total Expenditures by County'!BA128/'Total Expenditures by County'!BA$4)</f>
        <v>0</v>
      </c>
      <c r="BB128" s="57">
        <f>('Total Expenditures by County'!BB128/'Total Expenditures by County'!BB$4)</f>
        <v>5.9260157190009002</v>
      </c>
      <c r="BC128" s="57">
        <f>('Total Expenditures by County'!BC128/'Total Expenditures by County'!BC$4)</f>
        <v>4.5409129107877391</v>
      </c>
      <c r="BD128" s="57">
        <f>('Total Expenditures by County'!BD128/'Total Expenditures by County'!BD$4)</f>
        <v>3.6005277915223486</v>
      </c>
      <c r="BE128" s="57">
        <f>('Total Expenditures by County'!BE128/'Total Expenditures by County'!BE$4)</f>
        <v>0.18253841903673806</v>
      </c>
      <c r="BF128" s="57">
        <f>('Total Expenditures by County'!BF128/'Total Expenditures by County'!BF$4)</f>
        <v>0</v>
      </c>
      <c r="BG128" s="57">
        <f>('Total Expenditures by County'!BG128/'Total Expenditures by County'!BG$4)</f>
        <v>2.792855608408777</v>
      </c>
      <c r="BH128" s="57">
        <f>('Total Expenditures by County'!BH128/'Total Expenditures by County'!BH$4)</f>
        <v>2.5564997832130376</v>
      </c>
      <c r="BI128" s="57">
        <f>('Total Expenditures by County'!BI128/'Total Expenditures by County'!BI$4)</f>
        <v>0</v>
      </c>
      <c r="BJ128" s="57">
        <f>('Total Expenditures by County'!BJ128/'Total Expenditures by County'!BJ$4)</f>
        <v>7.0380521715071292E-3</v>
      </c>
      <c r="BK128" s="57">
        <f>('Total Expenditures by County'!BK128/'Total Expenditures by County'!BK$4)</f>
        <v>0</v>
      </c>
      <c r="BL128" s="57">
        <f>('Total Expenditures by County'!BL128/'Total Expenditures by County'!BL$4)</f>
        <v>6.8962495618647035E-2</v>
      </c>
      <c r="BM128" s="57">
        <f>('Total Expenditures by County'!BM128/'Total Expenditures by County'!BM$4)</f>
        <v>8.3703354692800609</v>
      </c>
      <c r="BN128" s="57">
        <f>('Total Expenditures by County'!BN128/'Total Expenditures by County'!BN$4)</f>
        <v>4.8588171457451015</v>
      </c>
      <c r="BO128" s="57">
        <f>('Total Expenditures by County'!BO128/'Total Expenditures by County'!BO$4)</f>
        <v>0</v>
      </c>
      <c r="BP128" s="57">
        <f>('Total Expenditures by County'!BP128/'Total Expenditures by County'!BP$4)</f>
        <v>0</v>
      </c>
      <c r="BQ128" s="58">
        <f>('Total Expenditures by County'!BQ128/'Total Expenditures by County'!BQ$4)</f>
        <v>0</v>
      </c>
    </row>
    <row r="129" spans="1:69" x14ac:dyDescent="0.25">
      <c r="A129" s="10"/>
      <c r="B129" s="11">
        <v>713</v>
      </c>
      <c r="C129" s="12" t="s">
        <v>76</v>
      </c>
      <c r="D129" s="57">
        <f>('Total Expenditures by County'!D129/'Total Expenditures by County'!D$4)</f>
        <v>3.3881393368982278</v>
      </c>
      <c r="E129" s="57">
        <f>('Total Expenditures by County'!E129/'Total Expenditures by County'!E$4)</f>
        <v>1.5150830958285524</v>
      </c>
      <c r="F129" s="57">
        <f>('Total Expenditures by County'!F129/'Total Expenditures by County'!F$4)</f>
        <v>2.5330275229357797</v>
      </c>
      <c r="G129" s="57">
        <f>('Total Expenditures by County'!G129/'Total Expenditures by County'!G$4)</f>
        <v>7.0817283046503112</v>
      </c>
      <c r="H129" s="57">
        <f>('Total Expenditures by County'!H129/'Total Expenditures by County'!H$4)</f>
        <v>0</v>
      </c>
      <c r="I129" s="57">
        <f>('Total Expenditures by County'!I129/'Total Expenditures by County'!I$4)</f>
        <v>4.1414778749971957</v>
      </c>
      <c r="J129" s="57">
        <f>('Total Expenditures by County'!J129/'Total Expenditures by County'!J$4)</f>
        <v>1.4515774280019245</v>
      </c>
      <c r="K129" s="57">
        <f>('Total Expenditures by County'!K129/'Total Expenditures by County'!K$4)</f>
        <v>5.0269413249890809</v>
      </c>
      <c r="L129" s="57">
        <f>('Total Expenditures by County'!L129/'Total Expenditures by County'!L$4)</f>
        <v>0</v>
      </c>
      <c r="M129" s="57">
        <f>('Total Expenditures by County'!M129/'Total Expenditures by County'!M$4)</f>
        <v>2.474127694669535</v>
      </c>
      <c r="N129" s="57">
        <f>('Total Expenditures by County'!N129/'Total Expenditures by County'!N$4)</f>
        <v>5.5399561375442845</v>
      </c>
      <c r="O129" s="57">
        <f>('Total Expenditures by County'!O129/'Total Expenditures by County'!O$4)</f>
        <v>2.0717838123322037</v>
      </c>
      <c r="P129" s="57">
        <f>('Total Expenditures by County'!P129/'Total Expenditures by County'!P$4)</f>
        <v>0</v>
      </c>
      <c r="Q129" s="57">
        <f>('Total Expenditures by County'!Q129/'Total Expenditures by County'!Q$4)</f>
        <v>2.8931867864950207</v>
      </c>
      <c r="R129" s="57">
        <f>('Total Expenditures by County'!R129/'Total Expenditures by County'!R$4)</f>
        <v>3.8200095131359468</v>
      </c>
      <c r="S129" s="57">
        <f>('Total Expenditures by County'!S129/'Total Expenditures by County'!S$4)</f>
        <v>0.97935926908922277</v>
      </c>
      <c r="T129" s="57">
        <f>('Total Expenditures by County'!T129/'Total Expenditures by County'!T$4)</f>
        <v>3.0839527027027027</v>
      </c>
      <c r="U129" s="57">
        <f>('Total Expenditures by County'!U129/'Total Expenditures by County'!U$4)</f>
        <v>9.1731346372762076E-2</v>
      </c>
      <c r="V129" s="57">
        <f>('Total Expenditures by County'!V129/'Total Expenditures by County'!V$4)</f>
        <v>0</v>
      </c>
      <c r="W129" s="57">
        <f>('Total Expenditures by County'!W129/'Total Expenditures by County'!W$4)</f>
        <v>0</v>
      </c>
      <c r="X129" s="57">
        <f>('Total Expenditures by County'!X129/'Total Expenditures by County'!X$4)</f>
        <v>2.0746971736204576</v>
      </c>
      <c r="Y129" s="57">
        <f>('Total Expenditures by County'!Y129/'Total Expenditures by County'!Y$4)</f>
        <v>0</v>
      </c>
      <c r="Z129" s="57">
        <f>('Total Expenditures by County'!Z129/'Total Expenditures by County'!Z$4)</f>
        <v>1.1045035268583832</v>
      </c>
      <c r="AA129" s="57">
        <f>('Total Expenditures by County'!AA129/'Total Expenditures by County'!AA$4)</f>
        <v>0</v>
      </c>
      <c r="AB129" s="57">
        <f>('Total Expenditures by County'!AB129/'Total Expenditures by County'!AB$4)</f>
        <v>7.377238871388256</v>
      </c>
      <c r="AC129" s="57">
        <f>('Total Expenditures by County'!AC129/'Total Expenditures by County'!AC$4)</f>
        <v>3.4534283558978838</v>
      </c>
      <c r="AD129" s="57">
        <f>('Total Expenditures by County'!AD129/'Total Expenditures by County'!AD$4)</f>
        <v>9.6380202223508054</v>
      </c>
      <c r="AE129" s="57">
        <f>('Total Expenditures by County'!AE129/'Total Expenditures by County'!AE$4)</f>
        <v>1.2922821826952064</v>
      </c>
      <c r="AF129" s="57">
        <f>('Total Expenditures by County'!AF129/'Total Expenditures by County'!AF$4)</f>
        <v>0</v>
      </c>
      <c r="AG129" s="57">
        <f>('Total Expenditures by County'!AG129/'Total Expenditures by County'!AG$4)</f>
        <v>0</v>
      </c>
      <c r="AH129" s="57">
        <f>('Total Expenditures by County'!AH129/'Total Expenditures by County'!AH$4)</f>
        <v>0</v>
      </c>
      <c r="AI129" s="57">
        <f>('Total Expenditures by County'!AI129/'Total Expenditures by County'!AI$4)</f>
        <v>0</v>
      </c>
      <c r="AJ129" s="57">
        <f>('Total Expenditures by County'!AJ129/'Total Expenditures by County'!AJ$4)</f>
        <v>3.4988738632020193</v>
      </c>
      <c r="AK129" s="57">
        <f>('Total Expenditures by County'!AK129/'Total Expenditures by County'!AK$4)</f>
        <v>7.2360128858818493</v>
      </c>
      <c r="AL129" s="57">
        <f>('Total Expenditures by County'!AL129/'Total Expenditures by County'!AL$4)</f>
        <v>19.980393259809521</v>
      </c>
      <c r="AM129" s="57">
        <f>('Total Expenditures by County'!AM129/'Total Expenditures by County'!AM$4)</f>
        <v>3.9162381329113924</v>
      </c>
      <c r="AN129" s="57">
        <f>('Total Expenditures by County'!AN129/'Total Expenditures by County'!AN$4)</f>
        <v>0</v>
      </c>
      <c r="AO129" s="57">
        <f>('Total Expenditures by County'!AO129/'Total Expenditures by County'!AO$4)</f>
        <v>0</v>
      </c>
      <c r="AP129" s="57">
        <f>('Total Expenditures by County'!AP129/'Total Expenditures by County'!AP$4)</f>
        <v>9.3263180795456488</v>
      </c>
      <c r="AQ129" s="57">
        <f>('Total Expenditures by County'!AQ129/'Total Expenditures by County'!AQ$4)</f>
        <v>0.65342536012074848</v>
      </c>
      <c r="AR129" s="57">
        <f>('Total Expenditures by County'!AR129/'Total Expenditures by County'!AR$4)</f>
        <v>1.8355346456797856</v>
      </c>
      <c r="AS129" s="57">
        <f>('Total Expenditures by County'!AS129/'Total Expenditures by County'!AS$4)</f>
        <v>3.6887341584229301</v>
      </c>
      <c r="AT129" s="57">
        <f>('Total Expenditures by County'!AT129/'Total Expenditures by County'!AT$4)</f>
        <v>2.6681939465811388</v>
      </c>
      <c r="AU129" s="57">
        <f>('Total Expenditures by County'!AU129/'Total Expenditures by County'!AU$4)</f>
        <v>1.6756950977317864</v>
      </c>
      <c r="AV129" s="57">
        <f>('Total Expenditures by County'!AV129/'Total Expenditures by County'!AV$4)</f>
        <v>1.9279096186515754</v>
      </c>
      <c r="AW129" s="57">
        <f>('Total Expenditures by County'!AW129/'Total Expenditures by County'!AW$4)</f>
        <v>0</v>
      </c>
      <c r="AX129" s="57">
        <f>('Total Expenditures by County'!AX129/'Total Expenditures by County'!AX$4)</f>
        <v>7.1702608440141935</v>
      </c>
      <c r="AY129" s="57">
        <f>('Total Expenditures by County'!AY129/'Total Expenditures by County'!AY$4)</f>
        <v>8.6483798045581484</v>
      </c>
      <c r="AZ129" s="57">
        <f>('Total Expenditures by County'!AZ129/'Total Expenditures by County'!AZ$4)</f>
        <v>6.3506500572758462</v>
      </c>
      <c r="BA129" s="57">
        <f>('Total Expenditures by County'!BA129/'Total Expenditures by County'!BA$4)</f>
        <v>5.8896609432553717</v>
      </c>
      <c r="BB129" s="57">
        <f>('Total Expenditures by County'!BB129/'Total Expenditures by County'!BB$4)</f>
        <v>10.299721367110736</v>
      </c>
      <c r="BC129" s="57">
        <f>('Total Expenditures by County'!BC129/'Total Expenditures by County'!BC$4)</f>
        <v>0.24711398115794594</v>
      </c>
      <c r="BD129" s="57">
        <f>('Total Expenditures by County'!BD129/'Total Expenditures by County'!BD$4)</f>
        <v>2.5109406784320192</v>
      </c>
      <c r="BE129" s="57">
        <f>('Total Expenditures by County'!BE129/'Total Expenditures by County'!BE$4)</f>
        <v>0</v>
      </c>
      <c r="BF129" s="57">
        <f>('Total Expenditures by County'!BF129/'Total Expenditures by County'!BF$4)</f>
        <v>9.4677270815884675</v>
      </c>
      <c r="BG129" s="57">
        <f>('Total Expenditures by County'!BG129/'Total Expenditures by County'!BG$4)</f>
        <v>1.8554304127666104</v>
      </c>
      <c r="BH129" s="57">
        <f>('Total Expenditures by County'!BH129/'Total Expenditures by County'!BH$4)</f>
        <v>3.8096329924252084</v>
      </c>
      <c r="BI129" s="57">
        <f>('Total Expenditures by County'!BI129/'Total Expenditures by County'!BI$4)</f>
        <v>5.0233504853207132</v>
      </c>
      <c r="BJ129" s="57">
        <f>('Total Expenditures by County'!BJ129/'Total Expenditures by County'!BJ$4)</f>
        <v>2.857907433186059</v>
      </c>
      <c r="BK129" s="57">
        <f>('Total Expenditures by County'!BK129/'Total Expenditures by County'!BK$4)</f>
        <v>1.9005893998020336</v>
      </c>
      <c r="BL129" s="57">
        <f>('Total Expenditures by County'!BL129/'Total Expenditures by County'!BL$4)</f>
        <v>1.1935243603224677</v>
      </c>
      <c r="BM129" s="57">
        <f>('Total Expenditures by County'!BM129/'Total Expenditures by County'!BM$4)</f>
        <v>2.1753360974996858</v>
      </c>
      <c r="BN129" s="57">
        <f>('Total Expenditures by County'!BN129/'Total Expenditures by County'!BN$4)</f>
        <v>4.7206098406641406</v>
      </c>
      <c r="BO129" s="57">
        <f>('Total Expenditures by County'!BO129/'Total Expenditures by County'!BO$4)</f>
        <v>1.6660486526228302</v>
      </c>
      <c r="BP129" s="57">
        <f>('Total Expenditures by County'!BP129/'Total Expenditures by County'!BP$4)</f>
        <v>0</v>
      </c>
      <c r="BQ129" s="58">
        <f>('Total Expenditures by County'!BQ129/'Total Expenditures by County'!BQ$4)</f>
        <v>0.75655655655655651</v>
      </c>
    </row>
    <row r="130" spans="1:69" x14ac:dyDescent="0.25">
      <c r="A130" s="10"/>
      <c r="B130" s="11">
        <v>714</v>
      </c>
      <c r="C130" s="12" t="s">
        <v>77</v>
      </c>
      <c r="D130" s="57">
        <f>('Total Expenditures by County'!D130/'Total Expenditures by County'!D$4)</f>
        <v>0.24940269054073669</v>
      </c>
      <c r="E130" s="57">
        <f>('Total Expenditures by County'!E130/'Total Expenditures by County'!E$4)</f>
        <v>0</v>
      </c>
      <c r="F130" s="57">
        <f>('Total Expenditures by County'!F130/'Total Expenditures by County'!F$4)</f>
        <v>0.62552651318446717</v>
      </c>
      <c r="G130" s="57">
        <f>('Total Expenditures by County'!G130/'Total Expenditures by County'!G$4)</f>
        <v>0.22852435005492494</v>
      </c>
      <c r="H130" s="57">
        <f>('Total Expenditures by County'!H130/'Total Expenditures by County'!H$4)</f>
        <v>0</v>
      </c>
      <c r="I130" s="57">
        <f>('Total Expenditures by County'!I130/'Total Expenditures by County'!I$4)</f>
        <v>0.24133083283215687</v>
      </c>
      <c r="J130" s="57">
        <f>('Total Expenditures by County'!J130/'Total Expenditures by County'!J$4)</f>
        <v>0</v>
      </c>
      <c r="K130" s="57">
        <f>('Total Expenditures by County'!K130/'Total Expenditures by County'!K$4)</f>
        <v>0.10474389886383353</v>
      </c>
      <c r="L130" s="57">
        <f>('Total Expenditures by County'!L130/'Total Expenditures by County'!L$4)</f>
        <v>0.14901661472357086</v>
      </c>
      <c r="M130" s="57">
        <f>('Total Expenditures by County'!M130/'Total Expenditures by County'!M$4)</f>
        <v>0</v>
      </c>
      <c r="N130" s="57">
        <f>('Total Expenditures by County'!N130/'Total Expenditures by County'!N$4)</f>
        <v>0</v>
      </c>
      <c r="O130" s="57">
        <f>('Total Expenditures by County'!O130/'Total Expenditures by County'!O$4)</f>
        <v>6.1191555535994605E-2</v>
      </c>
      <c r="P130" s="57">
        <f>('Total Expenditures by County'!P130/'Total Expenditures by County'!P$4)</f>
        <v>0</v>
      </c>
      <c r="Q130" s="57">
        <f>('Total Expenditures by County'!Q130/'Total Expenditures by County'!Q$4)</f>
        <v>0.20998299732815157</v>
      </c>
      <c r="R130" s="57">
        <f>('Total Expenditures by County'!R130/'Total Expenditures by County'!R$4)</f>
        <v>0.28524747185154298</v>
      </c>
      <c r="S130" s="57">
        <f>('Total Expenditures by County'!S130/'Total Expenditures by County'!S$4)</f>
        <v>0.10058903041843853</v>
      </c>
      <c r="T130" s="57">
        <f>('Total Expenditures by County'!T130/'Total Expenditures by County'!T$4)</f>
        <v>0</v>
      </c>
      <c r="U130" s="57">
        <f>('Total Expenditures by County'!U130/'Total Expenditures by County'!U$4)</f>
        <v>0</v>
      </c>
      <c r="V130" s="57">
        <f>('Total Expenditures by County'!V130/'Total Expenditures by County'!V$4)</f>
        <v>0</v>
      </c>
      <c r="W130" s="57">
        <f>('Total Expenditures by County'!W130/'Total Expenditures by County'!W$4)</f>
        <v>0</v>
      </c>
      <c r="X130" s="57">
        <f>('Total Expenditures by County'!X130/'Total Expenditures by County'!X$4)</f>
        <v>0</v>
      </c>
      <c r="Y130" s="57">
        <f>('Total Expenditures by County'!Y130/'Total Expenditures by County'!Y$4)</f>
        <v>0</v>
      </c>
      <c r="Z130" s="57">
        <f>('Total Expenditures by County'!Z130/'Total Expenditures by County'!Z$4)</f>
        <v>0</v>
      </c>
      <c r="AA130" s="57">
        <f>('Total Expenditures by County'!AA130/'Total Expenditures by County'!AA$4)</f>
        <v>0</v>
      </c>
      <c r="AB130" s="57">
        <f>('Total Expenditures by County'!AB130/'Total Expenditures by County'!AB$4)</f>
        <v>3.9984390817728865E-2</v>
      </c>
      <c r="AC130" s="57">
        <f>('Total Expenditures by County'!AC130/'Total Expenditures by County'!AC$4)</f>
        <v>1.1916861873188549</v>
      </c>
      <c r="AD130" s="57">
        <f>('Total Expenditures by County'!AD130/'Total Expenditures by County'!AD$4)</f>
        <v>0.26835389943744659</v>
      </c>
      <c r="AE130" s="57">
        <f>('Total Expenditures by County'!AE130/'Total Expenditures by County'!AE$4)</f>
        <v>0</v>
      </c>
      <c r="AF130" s="57">
        <f>('Total Expenditures by County'!AF130/'Total Expenditures by County'!AF$4)</f>
        <v>0.31867211810836832</v>
      </c>
      <c r="AG130" s="57">
        <f>('Total Expenditures by County'!AG130/'Total Expenditures by County'!AG$4)</f>
        <v>0</v>
      </c>
      <c r="AH130" s="57">
        <f>('Total Expenditures by County'!AH130/'Total Expenditures by County'!AH$4)</f>
        <v>0</v>
      </c>
      <c r="AI130" s="57">
        <f>('Total Expenditures by County'!AI130/'Total Expenditures by County'!AI$4)</f>
        <v>0</v>
      </c>
      <c r="AJ130" s="57">
        <f>('Total Expenditures by County'!AJ130/'Total Expenditures by County'!AJ$4)</f>
        <v>0</v>
      </c>
      <c r="AK130" s="57">
        <f>('Total Expenditures by County'!AK130/'Total Expenditures by County'!AK$4)</f>
        <v>0.34349135309268675</v>
      </c>
      <c r="AL130" s="57">
        <f>('Total Expenditures by County'!AL130/'Total Expenditures by County'!AL$4)</f>
        <v>0</v>
      </c>
      <c r="AM130" s="57">
        <f>('Total Expenditures by County'!AM130/'Total Expenditures by County'!AM$4)</f>
        <v>0.18542325949367089</v>
      </c>
      <c r="AN130" s="57">
        <f>('Total Expenditures by County'!AN130/'Total Expenditures by County'!AN$4)</f>
        <v>0</v>
      </c>
      <c r="AO130" s="57">
        <f>('Total Expenditures by County'!AO130/'Total Expenditures by County'!AO$4)</f>
        <v>0.19598958333333333</v>
      </c>
      <c r="AP130" s="57">
        <f>('Total Expenditures by County'!AP130/'Total Expenditures by County'!AP$4)</f>
        <v>0.5353043219383169</v>
      </c>
      <c r="AQ130" s="57">
        <f>('Total Expenditures by County'!AQ130/'Total Expenditures by County'!AQ$4)</f>
        <v>0.51433009481103731</v>
      </c>
      <c r="AR130" s="57">
        <f>('Total Expenditures by County'!AR130/'Total Expenditures by County'!AR$4)</f>
        <v>0</v>
      </c>
      <c r="AS130" s="57">
        <f>('Total Expenditures by County'!AS130/'Total Expenditures by County'!AS$4)</f>
        <v>0</v>
      </c>
      <c r="AT130" s="57">
        <f>('Total Expenditures by County'!AT130/'Total Expenditures by County'!AT$4)</f>
        <v>0.85920275988464545</v>
      </c>
      <c r="AU130" s="57">
        <f>('Total Expenditures by County'!AU130/'Total Expenditures by County'!AU$4)</f>
        <v>0.38716421030626108</v>
      </c>
      <c r="AV130" s="57">
        <f>('Total Expenditures by County'!AV130/'Total Expenditures by County'!AV$4)</f>
        <v>0.45783697589344341</v>
      </c>
      <c r="AW130" s="57">
        <f>('Total Expenditures by County'!AW130/'Total Expenditures by County'!AW$4)</f>
        <v>0</v>
      </c>
      <c r="AX130" s="57">
        <f>('Total Expenditures by County'!AX130/'Total Expenditures by County'!AX$4)</f>
        <v>0.20675569069208141</v>
      </c>
      <c r="AY130" s="57">
        <f>('Total Expenditures by County'!AY130/'Total Expenditures by County'!AY$4)</f>
        <v>0.39365673457076417</v>
      </c>
      <c r="AZ130" s="57">
        <f>('Total Expenditures by County'!AZ130/'Total Expenditures by County'!AZ$4)</f>
        <v>0.2692371031407767</v>
      </c>
      <c r="BA130" s="57">
        <f>('Total Expenditures by County'!BA130/'Total Expenditures by County'!BA$4)</f>
        <v>0.30504647366219023</v>
      </c>
      <c r="BB130" s="57">
        <f>('Total Expenditures by County'!BB130/'Total Expenditures by County'!BB$4)</f>
        <v>0.28182452159907551</v>
      </c>
      <c r="BC130" s="57">
        <f>('Total Expenditures by County'!BC130/'Total Expenditures by County'!BC$4)</f>
        <v>0.45344300310243074</v>
      </c>
      <c r="BD130" s="57">
        <f>('Total Expenditures by County'!BD130/'Total Expenditures by County'!BD$4)</f>
        <v>0.29765242729121999</v>
      </c>
      <c r="BE130" s="57">
        <f>('Total Expenditures by County'!BE130/'Total Expenditures by County'!BE$4)</f>
        <v>0</v>
      </c>
      <c r="BF130" s="57">
        <f>('Total Expenditures by County'!BF130/'Total Expenditures by County'!BF$4)</f>
        <v>0</v>
      </c>
      <c r="BG130" s="57">
        <f>('Total Expenditures by County'!BG130/'Total Expenditures by County'!BG$4)</f>
        <v>0.24456651833665796</v>
      </c>
      <c r="BH130" s="57">
        <f>('Total Expenditures by County'!BH130/'Total Expenditures by County'!BH$4)</f>
        <v>0.52961819990308345</v>
      </c>
      <c r="BI130" s="57">
        <f>('Total Expenditures by County'!BI130/'Total Expenditures by County'!BI$4)</f>
        <v>0.57745149615152758</v>
      </c>
      <c r="BJ130" s="57">
        <f>('Total Expenditures by County'!BJ130/'Total Expenditures by County'!BJ$4)</f>
        <v>0.18438140363315667</v>
      </c>
      <c r="BK130" s="57">
        <f>('Total Expenditures by County'!BK130/'Total Expenditures by County'!BK$4)</f>
        <v>0</v>
      </c>
      <c r="BL130" s="57">
        <f>('Total Expenditures by County'!BL130/'Total Expenditures by County'!BL$4)</f>
        <v>3.7416754293725901E-2</v>
      </c>
      <c r="BM130" s="57">
        <f>('Total Expenditures by County'!BM130/'Total Expenditures by County'!BM$4)</f>
        <v>1.1056665410227415E-2</v>
      </c>
      <c r="BN130" s="57">
        <f>('Total Expenditures by County'!BN130/'Total Expenditures by County'!BN$4)</f>
        <v>2.4812691236331865</v>
      </c>
      <c r="BO130" s="57">
        <f>('Total Expenditures by County'!BO130/'Total Expenditures by County'!BO$4)</f>
        <v>0</v>
      </c>
      <c r="BP130" s="57">
        <f>('Total Expenditures by County'!BP130/'Total Expenditures by County'!BP$4)</f>
        <v>0</v>
      </c>
      <c r="BQ130" s="58">
        <f>('Total Expenditures by County'!BQ130/'Total Expenditures by County'!BQ$4)</f>
        <v>0</v>
      </c>
    </row>
    <row r="131" spans="1:69" x14ac:dyDescent="0.25">
      <c r="A131" s="10"/>
      <c r="B131" s="11">
        <v>715</v>
      </c>
      <c r="C131" s="12" t="s">
        <v>202</v>
      </c>
      <c r="D131" s="57">
        <f>('Total Expenditures by County'!D131/'Total Expenditures by County'!D$4)</f>
        <v>0</v>
      </c>
      <c r="E131" s="57">
        <f>('Total Expenditures by County'!E131/'Total Expenditures by County'!E$4)</f>
        <v>0</v>
      </c>
      <c r="F131" s="57">
        <f>('Total Expenditures by County'!F131/'Total Expenditures by County'!F$4)</f>
        <v>9.1275748658473252E-2</v>
      </c>
      <c r="G131" s="57">
        <f>('Total Expenditures by County'!G131/'Total Expenditures by County'!G$4)</f>
        <v>0.32596118637861587</v>
      </c>
      <c r="H131" s="57">
        <f>('Total Expenditures by County'!H131/'Total Expenditures by County'!H$4)</f>
        <v>0</v>
      </c>
      <c r="I131" s="57">
        <f>('Total Expenditures by County'!I131/'Total Expenditures by County'!I$4)</f>
        <v>0</v>
      </c>
      <c r="J131" s="57">
        <f>('Total Expenditures by County'!J131/'Total Expenditures by County'!J$4)</f>
        <v>0.11478452127293973</v>
      </c>
      <c r="K131" s="57">
        <f>('Total Expenditures by County'!K131/'Total Expenditures by County'!K$4)</f>
        <v>0</v>
      </c>
      <c r="L131" s="57">
        <f>('Total Expenditures by County'!L131/'Total Expenditures by County'!L$4)</f>
        <v>0</v>
      </c>
      <c r="M131" s="57">
        <f>('Total Expenditures by County'!M131/'Total Expenditures by County'!M$4)</f>
        <v>0</v>
      </c>
      <c r="N131" s="57">
        <f>('Total Expenditures by County'!N131/'Total Expenditures by County'!N$4)</f>
        <v>0</v>
      </c>
      <c r="O131" s="57">
        <f>('Total Expenditures by County'!O131/'Total Expenditures by County'!O$4)</f>
        <v>0.2037028886639379</v>
      </c>
      <c r="P131" s="57">
        <f>('Total Expenditures by County'!P131/'Total Expenditures by County'!P$4)</f>
        <v>0</v>
      </c>
      <c r="Q131" s="57">
        <f>('Total Expenditures by County'!Q131/'Total Expenditures by County'!Q$4)</f>
        <v>0</v>
      </c>
      <c r="R131" s="57">
        <f>('Total Expenditures by County'!R131/'Total Expenditures by County'!R$4)</f>
        <v>0.40622393661384487</v>
      </c>
      <c r="S131" s="57">
        <f>('Total Expenditures by County'!S131/'Total Expenditures by County'!S$4)</f>
        <v>0</v>
      </c>
      <c r="T131" s="57">
        <f>('Total Expenditures by County'!T131/'Total Expenditures by County'!T$4)</f>
        <v>0.54890202702702706</v>
      </c>
      <c r="U131" s="57">
        <f>('Total Expenditures by County'!U131/'Total Expenditures by County'!U$4)</f>
        <v>0.27753285729069649</v>
      </c>
      <c r="V131" s="57">
        <f>('Total Expenditures by County'!V131/'Total Expenditures by County'!V$4)</f>
        <v>0</v>
      </c>
      <c r="W131" s="57">
        <f>('Total Expenditures by County'!W131/'Total Expenditures by County'!W$4)</f>
        <v>0</v>
      </c>
      <c r="X131" s="57">
        <f>('Total Expenditures by County'!X131/'Total Expenditures by County'!X$4)</f>
        <v>0.2292303927566377</v>
      </c>
      <c r="Y131" s="57">
        <f>('Total Expenditures by County'!Y131/'Total Expenditures by County'!Y$4)</f>
        <v>0</v>
      </c>
      <c r="Z131" s="57">
        <f>('Total Expenditures by County'!Z131/'Total Expenditures by County'!Z$4)</f>
        <v>0</v>
      </c>
      <c r="AA131" s="57">
        <f>('Total Expenditures by County'!AA131/'Total Expenditures by County'!AA$4)</f>
        <v>0</v>
      </c>
      <c r="AB131" s="57">
        <f>('Total Expenditures by County'!AB131/'Total Expenditures by County'!AB$4)</f>
        <v>0.26444556297682942</v>
      </c>
      <c r="AC131" s="57">
        <f>('Total Expenditures by County'!AC131/'Total Expenditures by County'!AC$4)</f>
        <v>0</v>
      </c>
      <c r="AD131" s="57">
        <f>('Total Expenditures by County'!AD131/'Total Expenditures by County'!AD$4)</f>
        <v>0.82976365514124939</v>
      </c>
      <c r="AE131" s="57">
        <f>('Total Expenditures by County'!AE131/'Total Expenditures by County'!AE$4)</f>
        <v>0.22887147020399959</v>
      </c>
      <c r="AF131" s="57">
        <f>('Total Expenditures by County'!AF131/'Total Expenditures by County'!AF$4)</f>
        <v>0</v>
      </c>
      <c r="AG131" s="57">
        <f>('Total Expenditures by County'!AG131/'Total Expenditures by County'!AG$4)</f>
        <v>0</v>
      </c>
      <c r="AH131" s="57">
        <f>('Total Expenditures by County'!AH131/'Total Expenditures by County'!AH$4)</f>
        <v>0</v>
      </c>
      <c r="AI131" s="57">
        <f>('Total Expenditures by County'!AI131/'Total Expenditures by County'!AI$4)</f>
        <v>0</v>
      </c>
      <c r="AJ131" s="57">
        <f>('Total Expenditures by County'!AJ131/'Total Expenditures by County'!AJ$4)</f>
        <v>0.36349105566243062</v>
      </c>
      <c r="AK131" s="57">
        <f>('Total Expenditures by County'!AK131/'Total Expenditures by County'!AK$4)</f>
        <v>0.80856205272998971</v>
      </c>
      <c r="AL131" s="57">
        <f>('Total Expenditures by County'!AL131/'Total Expenditures by County'!AL$4)</f>
        <v>0.62051096353223667</v>
      </c>
      <c r="AM131" s="57">
        <f>('Total Expenditures by County'!AM131/'Total Expenditures by County'!AM$4)</f>
        <v>0.19417523734177214</v>
      </c>
      <c r="AN131" s="57">
        <f>('Total Expenditures by County'!AN131/'Total Expenditures by County'!AN$4)</f>
        <v>0</v>
      </c>
      <c r="AO131" s="57">
        <f>('Total Expenditures by County'!AO131/'Total Expenditures by County'!AO$4)</f>
        <v>0.33088541666666665</v>
      </c>
      <c r="AP131" s="57">
        <f>('Total Expenditures by County'!AP131/'Total Expenditures by County'!AP$4)</f>
        <v>0</v>
      </c>
      <c r="AQ131" s="57">
        <f>('Total Expenditures by County'!AQ131/'Total Expenditures by County'!AQ$4)</f>
        <v>0</v>
      </c>
      <c r="AR131" s="57">
        <f>('Total Expenditures by County'!AR131/'Total Expenditures by County'!AR$4)</f>
        <v>0</v>
      </c>
      <c r="AS131" s="57">
        <f>('Total Expenditures by County'!AS131/'Total Expenditures by County'!AS$4)</f>
        <v>0</v>
      </c>
      <c r="AT131" s="57">
        <f>('Total Expenditures by County'!AT131/'Total Expenditures by County'!AT$4)</f>
        <v>0</v>
      </c>
      <c r="AU131" s="57">
        <f>('Total Expenditures by County'!AU131/'Total Expenditures by County'!AU$4)</f>
        <v>0</v>
      </c>
      <c r="AV131" s="57">
        <f>('Total Expenditures by County'!AV131/'Total Expenditures by County'!AV$4)</f>
        <v>0.45480411468592691</v>
      </c>
      <c r="AW131" s="57">
        <f>('Total Expenditures by County'!AW131/'Total Expenditures by County'!AW$4)</f>
        <v>0.27214620992709476</v>
      </c>
      <c r="AX131" s="57">
        <f>('Total Expenditures by County'!AX131/'Total Expenditures by County'!AX$4)</f>
        <v>0.58865806023015088</v>
      </c>
      <c r="AY131" s="57">
        <f>('Total Expenditures by County'!AY131/'Total Expenditures by County'!AY$4)</f>
        <v>0</v>
      </c>
      <c r="AZ131" s="57">
        <f>('Total Expenditures by County'!AZ131/'Total Expenditures by County'!AZ$4)</f>
        <v>0</v>
      </c>
      <c r="BA131" s="57">
        <f>('Total Expenditures by County'!BA131/'Total Expenditures by County'!BA$4)</f>
        <v>0</v>
      </c>
      <c r="BB131" s="57">
        <f>('Total Expenditures by County'!BB131/'Total Expenditures by County'!BB$4)</f>
        <v>0.37828039167339528</v>
      </c>
      <c r="BC131" s="57">
        <f>('Total Expenditures by County'!BC131/'Total Expenditures by County'!BC$4)</f>
        <v>0.48197620416648235</v>
      </c>
      <c r="BD131" s="57">
        <f>('Total Expenditures by County'!BD131/'Total Expenditures by County'!BD$4)</f>
        <v>0</v>
      </c>
      <c r="BE131" s="57">
        <f>('Total Expenditures by County'!BE131/'Total Expenditures by County'!BE$4)</f>
        <v>0</v>
      </c>
      <c r="BF131" s="57">
        <f>('Total Expenditures by County'!BF131/'Total Expenditures by County'!BF$4)</f>
        <v>0</v>
      </c>
      <c r="BG131" s="57">
        <f>('Total Expenditures by County'!BG131/'Total Expenditures by County'!BG$4)</f>
        <v>0</v>
      </c>
      <c r="BH131" s="57">
        <f>('Total Expenditures by County'!BH131/'Total Expenditures by County'!BH$4)</f>
        <v>0.34918258563085008</v>
      </c>
      <c r="BI131" s="57">
        <f>('Total Expenditures by County'!BI131/'Total Expenditures by County'!BI$4)</f>
        <v>0.74690846528472377</v>
      </c>
      <c r="BJ131" s="57">
        <f>('Total Expenditures by County'!BJ131/'Total Expenditures by County'!BJ$4)</f>
        <v>0</v>
      </c>
      <c r="BK131" s="57">
        <f>('Total Expenditures by County'!BK131/'Total Expenditures by County'!BK$4)</f>
        <v>0</v>
      </c>
      <c r="BL131" s="57">
        <f>('Total Expenditures by County'!BL131/'Total Expenditures by County'!BL$4)</f>
        <v>0</v>
      </c>
      <c r="BM131" s="57">
        <f>('Total Expenditures by County'!BM131/'Total Expenditures by County'!BM$4)</f>
        <v>0</v>
      </c>
      <c r="BN131" s="57">
        <f>('Total Expenditures by County'!BN131/'Total Expenditures by County'!BN$4)</f>
        <v>1.7551626463778223</v>
      </c>
      <c r="BO131" s="57">
        <f>('Total Expenditures by County'!BO131/'Total Expenditures by County'!BO$4)</f>
        <v>0</v>
      </c>
      <c r="BP131" s="57">
        <f>('Total Expenditures by County'!BP131/'Total Expenditures by County'!BP$4)</f>
        <v>0</v>
      </c>
      <c r="BQ131" s="58">
        <f>('Total Expenditures by County'!BQ131/'Total Expenditures by County'!BQ$4)</f>
        <v>0</v>
      </c>
    </row>
    <row r="132" spans="1:69" x14ac:dyDescent="0.25">
      <c r="A132" s="10"/>
      <c r="B132" s="11">
        <v>716</v>
      </c>
      <c r="C132" s="12" t="s">
        <v>203</v>
      </c>
      <c r="D132" s="57">
        <f>('Total Expenditures by County'!D132/'Total Expenditures by County'!D$4)</f>
        <v>2.4947683930119697</v>
      </c>
      <c r="E132" s="57">
        <f>('Total Expenditures by County'!E132/'Total Expenditures by County'!E$4)</f>
        <v>0</v>
      </c>
      <c r="F132" s="57">
        <f>('Total Expenditures by County'!F132/'Total Expenditures by County'!F$4)</f>
        <v>0</v>
      </c>
      <c r="G132" s="57">
        <f>('Total Expenditures by County'!G132/'Total Expenditures by County'!G$4)</f>
        <v>0</v>
      </c>
      <c r="H132" s="57">
        <f>('Total Expenditures by County'!H132/'Total Expenditures by County'!H$4)</f>
        <v>2.8497277974200395</v>
      </c>
      <c r="I132" s="57">
        <f>('Total Expenditures by County'!I132/'Total Expenditures by County'!I$4)</f>
        <v>0</v>
      </c>
      <c r="J132" s="57">
        <f>('Total Expenditures by County'!J132/'Total Expenditures by County'!J$4)</f>
        <v>0</v>
      </c>
      <c r="K132" s="57">
        <f>('Total Expenditures by County'!K132/'Total Expenditures by County'!K$4)</f>
        <v>9.4423271369681885E-2</v>
      </c>
      <c r="L132" s="57">
        <f>('Total Expenditures by County'!L132/'Total Expenditures by County'!L$4)</f>
        <v>0</v>
      </c>
      <c r="M132" s="57">
        <f>('Total Expenditures by County'!M132/'Total Expenditures by County'!M$4)</f>
        <v>0</v>
      </c>
      <c r="N132" s="57">
        <f>('Total Expenditures by County'!N132/'Total Expenditures by County'!N$4)</f>
        <v>0</v>
      </c>
      <c r="O132" s="57">
        <f>('Total Expenditures by County'!O132/'Total Expenditures by County'!O$4)</f>
        <v>0</v>
      </c>
      <c r="P132" s="57">
        <f>('Total Expenditures by County'!P132/'Total Expenditures by County'!P$4)</f>
        <v>0</v>
      </c>
      <c r="Q132" s="57">
        <f>('Total Expenditures by County'!Q132/'Total Expenditures by County'!Q$4)</f>
        <v>0</v>
      </c>
      <c r="R132" s="57">
        <f>('Total Expenditures by County'!R132/'Total Expenditures by County'!R$4)</f>
        <v>5.0156543213094249</v>
      </c>
      <c r="S132" s="57">
        <f>('Total Expenditures by County'!S132/'Total Expenditures by County'!S$4)</f>
        <v>2.490809349501248</v>
      </c>
      <c r="T132" s="57">
        <f>('Total Expenditures by County'!T132/'Total Expenditures by County'!T$4)</f>
        <v>4.5571790540540542</v>
      </c>
      <c r="U132" s="57">
        <f>('Total Expenditures by County'!U132/'Total Expenditures by County'!U$4)</f>
        <v>0</v>
      </c>
      <c r="V132" s="57">
        <f>('Total Expenditures by County'!V132/'Total Expenditures by County'!V$4)</f>
        <v>1.1282736504543025</v>
      </c>
      <c r="W132" s="57">
        <f>('Total Expenditures by County'!W132/'Total Expenditures by County'!W$4)</f>
        <v>0</v>
      </c>
      <c r="X132" s="57">
        <f>('Total Expenditures by County'!X132/'Total Expenditures by County'!X$4)</f>
        <v>0.67380398874342351</v>
      </c>
      <c r="Y132" s="57">
        <f>('Total Expenditures by County'!Y132/'Total Expenditures by County'!Y$4)</f>
        <v>0</v>
      </c>
      <c r="Z132" s="57">
        <f>('Total Expenditures by County'!Z132/'Total Expenditures by County'!Z$4)</f>
        <v>0</v>
      </c>
      <c r="AA132" s="57">
        <f>('Total Expenditures by County'!AA132/'Total Expenditures by County'!AA$4)</f>
        <v>0</v>
      </c>
      <c r="AB132" s="57">
        <f>('Total Expenditures by County'!AB132/'Total Expenditures by County'!AB$4)</f>
        <v>0</v>
      </c>
      <c r="AC132" s="57">
        <f>('Total Expenditures by County'!AC132/'Total Expenditures by County'!AC$4)</f>
        <v>0</v>
      </c>
      <c r="AD132" s="57">
        <f>('Total Expenditures by County'!AD132/'Total Expenditures by County'!AD$4)</f>
        <v>1.1715874688717172</v>
      </c>
      <c r="AE132" s="57">
        <f>('Total Expenditures by County'!AE132/'Total Expenditures by County'!AE$4)</f>
        <v>0</v>
      </c>
      <c r="AF132" s="57">
        <f>('Total Expenditures by County'!AF132/'Total Expenditures by County'!AF$4)</f>
        <v>0</v>
      </c>
      <c r="AG132" s="57">
        <f>('Total Expenditures by County'!AG132/'Total Expenditures by County'!AG$4)</f>
        <v>3.8022117404574103</v>
      </c>
      <c r="AH132" s="57">
        <f>('Total Expenditures by County'!AH132/'Total Expenditures by County'!AH$4)</f>
        <v>0</v>
      </c>
      <c r="AI132" s="57">
        <f>('Total Expenditures by County'!AI132/'Total Expenditures by County'!AI$4)</f>
        <v>0</v>
      </c>
      <c r="AJ132" s="57">
        <f>('Total Expenditures by County'!AJ132/'Total Expenditures by County'!AJ$4)</f>
        <v>0</v>
      </c>
      <c r="AK132" s="57">
        <f>('Total Expenditures by County'!AK132/'Total Expenditures by County'!AK$4)</f>
        <v>1.3279997597038349</v>
      </c>
      <c r="AL132" s="57">
        <f>('Total Expenditures by County'!AL132/'Total Expenditures by County'!AL$4)</f>
        <v>2.8705680927285959</v>
      </c>
      <c r="AM132" s="57">
        <f>('Total Expenditures by County'!AM132/'Total Expenditures by County'!AM$4)</f>
        <v>0</v>
      </c>
      <c r="AN132" s="57">
        <f>('Total Expenditures by County'!AN132/'Total Expenditures by County'!AN$4)</f>
        <v>0</v>
      </c>
      <c r="AO132" s="57">
        <f>('Total Expenditures by County'!AO132/'Total Expenditures by County'!AO$4)</f>
        <v>0</v>
      </c>
      <c r="AP132" s="57">
        <f>('Total Expenditures by County'!AP132/'Total Expenditures by County'!AP$4)</f>
        <v>0</v>
      </c>
      <c r="AQ132" s="57">
        <f>('Total Expenditures by County'!AQ132/'Total Expenditures by County'!AQ$4)</f>
        <v>0</v>
      </c>
      <c r="AR132" s="57">
        <f>('Total Expenditures by County'!AR132/'Total Expenditures by County'!AR$4)</f>
        <v>1.9194732843757913</v>
      </c>
      <c r="AS132" s="57">
        <f>('Total Expenditures by County'!AS132/'Total Expenditures by County'!AS$4)</f>
        <v>0</v>
      </c>
      <c r="AT132" s="57">
        <f>('Total Expenditures by County'!AT132/'Total Expenditures by County'!AT$4)</f>
        <v>6.7196318357006168</v>
      </c>
      <c r="AU132" s="57">
        <f>('Total Expenditures by County'!AU132/'Total Expenditures by County'!AU$4)</f>
        <v>2.5478990279084353</v>
      </c>
      <c r="AV132" s="57">
        <f>('Total Expenditures by County'!AV132/'Total Expenditures by County'!AV$4)</f>
        <v>0</v>
      </c>
      <c r="AW132" s="57">
        <f>('Total Expenditures by County'!AW132/'Total Expenditures by County'!AW$4)</f>
        <v>0</v>
      </c>
      <c r="AX132" s="57">
        <f>('Total Expenditures by County'!AX132/'Total Expenditures by County'!AX$4)</f>
        <v>0</v>
      </c>
      <c r="AY132" s="57">
        <f>('Total Expenditures by County'!AY132/'Total Expenditures by County'!AY$4)</f>
        <v>0</v>
      </c>
      <c r="AZ132" s="57">
        <f>('Total Expenditures by County'!AZ132/'Total Expenditures by County'!AZ$4)</f>
        <v>0</v>
      </c>
      <c r="BA132" s="57">
        <f>('Total Expenditures by County'!BA132/'Total Expenditures by County'!BA$4)</f>
        <v>0</v>
      </c>
      <c r="BB132" s="57">
        <f>('Total Expenditures by County'!BB132/'Total Expenditures by County'!BB$4)</f>
        <v>0.61976822569158208</v>
      </c>
      <c r="BC132" s="57">
        <f>('Total Expenditures by County'!BC132/'Total Expenditures by County'!BC$4)</f>
        <v>3.2119399354239464</v>
      </c>
      <c r="BD132" s="57">
        <f>('Total Expenditures by County'!BD132/'Total Expenditures by County'!BD$4)</f>
        <v>0</v>
      </c>
      <c r="BE132" s="57">
        <f>('Total Expenditures by County'!BE132/'Total Expenditures by County'!BE$4)</f>
        <v>0</v>
      </c>
      <c r="BF132" s="57">
        <f>('Total Expenditures by County'!BF132/'Total Expenditures by County'!BF$4)</f>
        <v>0</v>
      </c>
      <c r="BG132" s="57">
        <f>('Total Expenditures by County'!BG132/'Total Expenditures by County'!BG$4)</f>
        <v>0</v>
      </c>
      <c r="BH132" s="57">
        <f>('Total Expenditures by County'!BH132/'Total Expenditures by County'!BH$4)</f>
        <v>0</v>
      </c>
      <c r="BI132" s="57">
        <f>('Total Expenditures by County'!BI132/'Total Expenditures by County'!BI$4)</f>
        <v>0</v>
      </c>
      <c r="BJ132" s="57">
        <f>('Total Expenditures by County'!BJ132/'Total Expenditures by County'!BJ$4)</f>
        <v>0</v>
      </c>
      <c r="BK132" s="57">
        <f>('Total Expenditures by County'!BK132/'Total Expenditures by County'!BK$4)</f>
        <v>0</v>
      </c>
      <c r="BL132" s="57">
        <f>('Total Expenditures by County'!BL132/'Total Expenditures by County'!BL$4)</f>
        <v>0</v>
      </c>
      <c r="BM132" s="57">
        <f>('Total Expenditures by County'!BM132/'Total Expenditures by County'!BM$4)</f>
        <v>0</v>
      </c>
      <c r="BN132" s="57">
        <f>('Total Expenditures by County'!BN132/'Total Expenditures by County'!BN$4)</f>
        <v>1.1199955337379088</v>
      </c>
      <c r="BO132" s="57">
        <f>('Total Expenditures by County'!BO132/'Total Expenditures by County'!BO$4)</f>
        <v>0</v>
      </c>
      <c r="BP132" s="57">
        <f>('Total Expenditures by County'!BP132/'Total Expenditures by County'!BP$4)</f>
        <v>0</v>
      </c>
      <c r="BQ132" s="58">
        <f>('Total Expenditures by County'!BQ132/'Total Expenditures by County'!BQ$4)</f>
        <v>0</v>
      </c>
    </row>
    <row r="133" spans="1:69" x14ac:dyDescent="0.25">
      <c r="A133" s="10"/>
      <c r="B133" s="11">
        <v>719</v>
      </c>
      <c r="C133" s="12" t="s">
        <v>204</v>
      </c>
      <c r="D133" s="57">
        <f>('Total Expenditures by County'!D133/'Total Expenditures by County'!D$4)</f>
        <v>0</v>
      </c>
      <c r="E133" s="57">
        <f>('Total Expenditures by County'!E133/'Total Expenditures by County'!E$4)</f>
        <v>1.0398267757337973</v>
      </c>
      <c r="F133" s="57">
        <f>('Total Expenditures by County'!F133/'Total Expenditures by County'!F$4)</f>
        <v>1.1070567191737348</v>
      </c>
      <c r="G133" s="57">
        <f>('Total Expenditures by County'!G133/'Total Expenditures by County'!G$4)</f>
        <v>0.4838886854632003</v>
      </c>
      <c r="H133" s="57">
        <f>('Total Expenditures by County'!H133/'Total Expenditures by County'!H$4)</f>
        <v>6.5048316403009361</v>
      </c>
      <c r="I133" s="57">
        <f>('Total Expenditures by County'!I133/'Total Expenditures by County'!I$4)</f>
        <v>31.932830132097166</v>
      </c>
      <c r="J133" s="57">
        <f>('Total Expenditures by County'!J133/'Total Expenditures by County'!J$4)</f>
        <v>0</v>
      </c>
      <c r="K133" s="57">
        <f>('Total Expenditures by County'!K133/'Total Expenditures by County'!K$4)</f>
        <v>9.4913276814186815</v>
      </c>
      <c r="L133" s="57">
        <f>('Total Expenditures by County'!L133/'Total Expenditures by County'!L$4)</f>
        <v>3.2027759521134125</v>
      </c>
      <c r="M133" s="57">
        <f>('Total Expenditures by County'!M133/'Total Expenditures by County'!M$4)</f>
        <v>0.15967050383302614</v>
      </c>
      <c r="N133" s="57">
        <f>('Total Expenditures by County'!N133/'Total Expenditures by County'!N$4)</f>
        <v>0</v>
      </c>
      <c r="O133" s="57">
        <f>('Total Expenditures by County'!O133/'Total Expenditures by County'!O$4)</f>
        <v>0</v>
      </c>
      <c r="P133" s="57">
        <f>('Total Expenditures by County'!P133/'Total Expenditures by County'!P$4)</f>
        <v>0</v>
      </c>
      <c r="Q133" s="57">
        <f>('Total Expenditures by County'!Q133/'Total Expenditures by County'!Q$4)</f>
        <v>0.14604080641243625</v>
      </c>
      <c r="R133" s="57">
        <f>('Total Expenditures by County'!R133/'Total Expenditures by County'!R$4)</f>
        <v>1.1236935727689741</v>
      </c>
      <c r="S133" s="57">
        <f>('Total Expenditures by County'!S133/'Total Expenditures by County'!S$4)</f>
        <v>2.2903712766272335</v>
      </c>
      <c r="T133" s="57">
        <f>('Total Expenditures by County'!T133/'Total Expenditures by County'!T$4)</f>
        <v>2.1114864864864864E-2</v>
      </c>
      <c r="U133" s="57">
        <f>('Total Expenditures by County'!U133/'Total Expenditures by County'!U$4)</f>
        <v>0</v>
      </c>
      <c r="V133" s="57">
        <f>('Total Expenditures by County'!V133/'Total Expenditures by County'!V$4)</f>
        <v>0</v>
      </c>
      <c r="W133" s="57">
        <f>('Total Expenditures by County'!W133/'Total Expenditures by County'!W$4)</f>
        <v>0</v>
      </c>
      <c r="X133" s="57">
        <f>('Total Expenditures by County'!X133/'Total Expenditures by County'!X$4)</f>
        <v>0</v>
      </c>
      <c r="Y133" s="57">
        <f>('Total Expenditures by County'!Y133/'Total Expenditures by County'!Y$4)</f>
        <v>0</v>
      </c>
      <c r="Z133" s="57">
        <f>('Total Expenditures by County'!Z133/'Total Expenditures by County'!Z$4)</f>
        <v>0</v>
      </c>
      <c r="AA133" s="57">
        <f>('Total Expenditures by County'!AA133/'Total Expenditures by County'!AA$4)</f>
        <v>0</v>
      </c>
      <c r="AB133" s="57">
        <f>('Total Expenditures by County'!AB133/'Total Expenditures by County'!AB$4)</f>
        <v>0</v>
      </c>
      <c r="AC133" s="57">
        <f>('Total Expenditures by County'!AC133/'Total Expenditures by County'!AC$4)</f>
        <v>1.3910152062571961</v>
      </c>
      <c r="AD133" s="57">
        <f>('Total Expenditures by County'!AD133/'Total Expenditures by County'!AD$4)</f>
        <v>0</v>
      </c>
      <c r="AE133" s="57">
        <f>('Total Expenditures by County'!AE133/'Total Expenditures by County'!AE$4)</f>
        <v>0</v>
      </c>
      <c r="AF133" s="57">
        <f>('Total Expenditures by County'!AF133/'Total Expenditures by County'!AF$4)</f>
        <v>0</v>
      </c>
      <c r="AG133" s="57">
        <f>('Total Expenditures by County'!AG133/'Total Expenditures by County'!AG$4)</f>
        <v>0</v>
      </c>
      <c r="AH133" s="57">
        <f>('Total Expenditures by County'!AH133/'Total Expenditures by County'!AH$4)</f>
        <v>0</v>
      </c>
      <c r="AI133" s="57">
        <f>('Total Expenditures by County'!AI133/'Total Expenditures by County'!AI$4)</f>
        <v>0</v>
      </c>
      <c r="AJ133" s="57">
        <f>('Total Expenditures by County'!AJ133/'Total Expenditures by County'!AJ$4)</f>
        <v>0.32476648060928265</v>
      </c>
      <c r="AK133" s="57">
        <f>('Total Expenditures by County'!AK133/'Total Expenditures by County'!AK$4)</f>
        <v>0.22291824673910596</v>
      </c>
      <c r="AL133" s="57">
        <f>('Total Expenditures by County'!AL133/'Total Expenditures by County'!AL$4)</f>
        <v>1.1373631975474876</v>
      </c>
      <c r="AM133" s="57">
        <f>('Total Expenditures by County'!AM133/'Total Expenditures by County'!AM$4)</f>
        <v>0.12801621835443039</v>
      </c>
      <c r="AN133" s="57">
        <f>('Total Expenditures by County'!AN133/'Total Expenditures by County'!AN$4)</f>
        <v>0</v>
      </c>
      <c r="AO133" s="57">
        <f>('Total Expenditures by County'!AO133/'Total Expenditures by County'!AO$4)</f>
        <v>3.2343229166666667</v>
      </c>
      <c r="AP133" s="57">
        <f>('Total Expenditures by County'!AP133/'Total Expenditures by County'!AP$4)</f>
        <v>0</v>
      </c>
      <c r="AQ133" s="57">
        <f>('Total Expenditures by County'!AQ133/'Total Expenditures by County'!AQ$4)</f>
        <v>0</v>
      </c>
      <c r="AR133" s="57">
        <f>('Total Expenditures by County'!AR133/'Total Expenditures by County'!AR$4)</f>
        <v>0.41179645746424809</v>
      </c>
      <c r="AS133" s="57">
        <f>('Total Expenditures by County'!AS133/'Total Expenditures by County'!AS$4)</f>
        <v>0</v>
      </c>
      <c r="AT133" s="57">
        <f>('Total Expenditures by County'!AT133/'Total Expenditures by County'!AT$4)</f>
        <v>0.6246934210171684</v>
      </c>
      <c r="AU133" s="57">
        <f>('Total Expenditures by County'!AU133/'Total Expenditures by County'!AU$4)</f>
        <v>1.2151144559423017E-2</v>
      </c>
      <c r="AV133" s="57">
        <f>('Total Expenditures by County'!AV133/'Total Expenditures by County'!AV$4)</f>
        <v>0.84852369487957147</v>
      </c>
      <c r="AW133" s="57">
        <f>('Total Expenditures by County'!AW133/'Total Expenditures by County'!AW$4)</f>
        <v>0.98946369719364824</v>
      </c>
      <c r="AX133" s="57">
        <f>('Total Expenditures by County'!AX133/'Total Expenditures by County'!AX$4)</f>
        <v>0</v>
      </c>
      <c r="AY133" s="57">
        <f>('Total Expenditures by County'!AY133/'Total Expenditures by County'!AY$4)</f>
        <v>0</v>
      </c>
      <c r="AZ133" s="57">
        <f>('Total Expenditures by County'!AZ133/'Total Expenditures by County'!AZ$4)</f>
        <v>0</v>
      </c>
      <c r="BA133" s="57">
        <f>('Total Expenditures by County'!BA133/'Total Expenditures by County'!BA$4)</f>
        <v>0</v>
      </c>
      <c r="BB133" s="57">
        <f>('Total Expenditures by County'!BB133/'Total Expenditures by County'!BB$4)</f>
        <v>0</v>
      </c>
      <c r="BC133" s="57">
        <f>('Total Expenditures by County'!BC133/'Total Expenditures by County'!BC$4)</f>
        <v>0</v>
      </c>
      <c r="BD133" s="57">
        <f>('Total Expenditures by County'!BD133/'Total Expenditures by County'!BD$4)</f>
        <v>0.80306778822365166</v>
      </c>
      <c r="BE133" s="57">
        <f>('Total Expenditures by County'!BE133/'Total Expenditures by County'!BE$4)</f>
        <v>0</v>
      </c>
      <c r="BF133" s="57">
        <f>('Total Expenditures by County'!BF133/'Total Expenditures by County'!BF$4)</f>
        <v>0</v>
      </c>
      <c r="BG133" s="57">
        <f>('Total Expenditures by County'!BG133/'Total Expenditures by County'!BG$4)</f>
        <v>0.55854534294920977</v>
      </c>
      <c r="BH133" s="57">
        <f>('Total Expenditures by County'!BH133/'Total Expenditures by County'!BH$4)</f>
        <v>5.1314749164732588E-3</v>
      </c>
      <c r="BI133" s="57">
        <f>('Total Expenditures by County'!BI133/'Total Expenditures by County'!BI$4)</f>
        <v>0</v>
      </c>
      <c r="BJ133" s="57">
        <f>('Total Expenditures by County'!BJ133/'Total Expenditures by County'!BJ$4)</f>
        <v>0.38195699352395446</v>
      </c>
      <c r="BK133" s="57">
        <f>('Total Expenditures by County'!BK133/'Total Expenditures by County'!BK$4)</f>
        <v>0</v>
      </c>
      <c r="BL133" s="57">
        <f>('Total Expenditures by County'!BL133/'Total Expenditures by County'!BL$4)</f>
        <v>0</v>
      </c>
      <c r="BM133" s="57">
        <f>('Total Expenditures by County'!BM133/'Total Expenditures by County'!BM$4)</f>
        <v>0</v>
      </c>
      <c r="BN133" s="57">
        <f>('Total Expenditures by County'!BN133/'Total Expenditures by County'!BN$4)</f>
        <v>0.74883348286169871</v>
      </c>
      <c r="BO133" s="57">
        <f>('Total Expenditures by County'!BO133/'Total Expenditures by County'!BO$4)</f>
        <v>0</v>
      </c>
      <c r="BP133" s="57">
        <f>('Total Expenditures by County'!BP133/'Total Expenditures by County'!BP$4)</f>
        <v>0</v>
      </c>
      <c r="BQ133" s="58">
        <f>('Total Expenditures by County'!BQ133/'Total Expenditures by County'!BQ$4)</f>
        <v>0</v>
      </c>
    </row>
    <row r="134" spans="1:69" x14ac:dyDescent="0.25">
      <c r="A134" s="10"/>
      <c r="B134" s="11">
        <v>721</v>
      </c>
      <c r="C134" s="12" t="s">
        <v>78</v>
      </c>
      <c r="D134" s="57">
        <f>('Total Expenditures by County'!D134/'Total Expenditures by County'!D$4)</f>
        <v>0</v>
      </c>
      <c r="E134" s="57">
        <f>('Total Expenditures by County'!E134/'Total Expenditures by County'!E$4)</f>
        <v>1.312099789021727</v>
      </c>
      <c r="F134" s="57">
        <f>('Total Expenditures by County'!F134/'Total Expenditures by County'!F$4)</f>
        <v>0</v>
      </c>
      <c r="G134" s="57">
        <f>('Total Expenditures by County'!G134/'Total Expenditures by County'!G$4)</f>
        <v>0</v>
      </c>
      <c r="H134" s="57">
        <f>('Total Expenditures by County'!H134/'Total Expenditures by County'!H$4)</f>
        <v>0</v>
      </c>
      <c r="I134" s="57">
        <f>('Total Expenditures by County'!I134/'Total Expenditures by County'!I$4)</f>
        <v>0</v>
      </c>
      <c r="J134" s="57">
        <f>('Total Expenditures by County'!J134/'Total Expenditures by County'!J$4)</f>
        <v>0</v>
      </c>
      <c r="K134" s="57">
        <f>('Total Expenditures by County'!K134/'Total Expenditures by County'!K$4)</f>
        <v>0</v>
      </c>
      <c r="L134" s="57">
        <f>('Total Expenditures by County'!L134/'Total Expenditures by County'!L$4)</f>
        <v>0</v>
      </c>
      <c r="M134" s="57">
        <f>('Total Expenditures by County'!M134/'Total Expenditures by County'!M$4)</f>
        <v>2.6331871003641748E-3</v>
      </c>
      <c r="N134" s="57">
        <f>('Total Expenditures by County'!N134/'Total Expenditures by County'!N$4)</f>
        <v>0</v>
      </c>
      <c r="O134" s="57">
        <f>('Total Expenditures by County'!O134/'Total Expenditures by County'!O$4)</f>
        <v>0</v>
      </c>
      <c r="P134" s="57">
        <f>('Total Expenditures by County'!P134/'Total Expenditures by County'!P$4)</f>
        <v>0</v>
      </c>
      <c r="Q134" s="57">
        <f>('Total Expenditures by County'!Q134/'Total Expenditures by County'!Q$4)</f>
        <v>0</v>
      </c>
      <c r="R134" s="57">
        <f>('Total Expenditures by County'!R134/'Total Expenditures by County'!R$4)</f>
        <v>0</v>
      </c>
      <c r="S134" s="57">
        <f>('Total Expenditures by County'!S134/'Total Expenditures by County'!S$4)</f>
        <v>0</v>
      </c>
      <c r="T134" s="57">
        <f>('Total Expenditures by County'!T134/'Total Expenditures by County'!T$4)</f>
        <v>0</v>
      </c>
      <c r="U134" s="57">
        <f>('Total Expenditures by County'!U134/'Total Expenditures by County'!U$4)</f>
        <v>0</v>
      </c>
      <c r="V134" s="57">
        <f>('Total Expenditures by County'!V134/'Total Expenditures by County'!V$4)</f>
        <v>0</v>
      </c>
      <c r="W134" s="57">
        <f>('Total Expenditures by County'!W134/'Total Expenditures by County'!W$4)</f>
        <v>0</v>
      </c>
      <c r="X134" s="57">
        <f>('Total Expenditures by County'!X134/'Total Expenditures by County'!X$4)</f>
        <v>0</v>
      </c>
      <c r="Y134" s="57">
        <f>('Total Expenditures by County'!Y134/'Total Expenditures by County'!Y$4)</f>
        <v>0.10806561859193438</v>
      </c>
      <c r="Z134" s="57">
        <f>('Total Expenditures by County'!Z134/'Total Expenditures by County'!Z$4)</f>
        <v>0.15084102007596312</v>
      </c>
      <c r="AA134" s="57">
        <f>('Total Expenditures by County'!AA134/'Total Expenditures by County'!AA$4)</f>
        <v>0</v>
      </c>
      <c r="AB134" s="57">
        <f>('Total Expenditures by County'!AB134/'Total Expenditures by County'!AB$4)</f>
        <v>0</v>
      </c>
      <c r="AC134" s="57">
        <f>('Total Expenditures by County'!AC134/'Total Expenditures by County'!AC$4)</f>
        <v>0</v>
      </c>
      <c r="AD134" s="57">
        <f>('Total Expenditures by County'!AD134/'Total Expenditures by County'!AD$4)</f>
        <v>1.1919463654311413E-4</v>
      </c>
      <c r="AE134" s="57">
        <f>('Total Expenditures by County'!AE134/'Total Expenditures by County'!AE$4)</f>
        <v>0</v>
      </c>
      <c r="AF134" s="57">
        <f>('Total Expenditures by County'!AF134/'Total Expenditures by County'!AF$4)</f>
        <v>0</v>
      </c>
      <c r="AG134" s="57">
        <f>('Total Expenditures by County'!AG134/'Total Expenditures by County'!AG$4)</f>
        <v>0.3557215902334615</v>
      </c>
      <c r="AH134" s="57">
        <f>('Total Expenditures by County'!AH134/'Total Expenditures by County'!AH$4)</f>
        <v>4.9125284110475924</v>
      </c>
      <c r="AI134" s="57">
        <f>('Total Expenditures by County'!AI134/'Total Expenditures by County'!AI$4)</f>
        <v>0</v>
      </c>
      <c r="AJ134" s="57">
        <f>('Total Expenditures by County'!AJ134/'Total Expenditures by County'!AJ$4)</f>
        <v>0</v>
      </c>
      <c r="AK134" s="57">
        <f>('Total Expenditures by County'!AK134/'Total Expenditures by County'!AK$4)</f>
        <v>0</v>
      </c>
      <c r="AL134" s="57">
        <f>('Total Expenditures by County'!AL134/'Total Expenditures by County'!AL$4)</f>
        <v>0</v>
      </c>
      <c r="AM134" s="57">
        <f>('Total Expenditures by County'!AM134/'Total Expenditures by County'!AM$4)</f>
        <v>0</v>
      </c>
      <c r="AN134" s="57">
        <f>('Total Expenditures by County'!AN134/'Total Expenditures by County'!AN$4)</f>
        <v>0</v>
      </c>
      <c r="AO134" s="57">
        <f>('Total Expenditures by County'!AO134/'Total Expenditures by County'!AO$4)</f>
        <v>0</v>
      </c>
      <c r="AP134" s="57">
        <f>('Total Expenditures by County'!AP134/'Total Expenditures by County'!AP$4)</f>
        <v>0</v>
      </c>
      <c r="AQ134" s="57">
        <f>('Total Expenditures by County'!AQ134/'Total Expenditures by County'!AQ$4)</f>
        <v>0</v>
      </c>
      <c r="AR134" s="57">
        <f>('Total Expenditures by County'!AR134/'Total Expenditures by County'!AR$4)</f>
        <v>0</v>
      </c>
      <c r="AS134" s="57">
        <f>('Total Expenditures by County'!AS134/'Total Expenditures by County'!AS$4)</f>
        <v>0</v>
      </c>
      <c r="AT134" s="57">
        <f>('Total Expenditures by County'!AT134/'Total Expenditures by County'!AT$4)</f>
        <v>0</v>
      </c>
      <c r="AU134" s="57">
        <f>('Total Expenditures by County'!AU134/'Total Expenditures by County'!AU$4)</f>
        <v>0</v>
      </c>
      <c r="AV134" s="57">
        <f>('Total Expenditures by County'!AV134/'Total Expenditures by County'!AV$4)</f>
        <v>0</v>
      </c>
      <c r="AW134" s="57">
        <f>('Total Expenditures by County'!AW134/'Total Expenditures by County'!AW$4)</f>
        <v>0</v>
      </c>
      <c r="AX134" s="57">
        <f>('Total Expenditures by County'!AX134/'Total Expenditures by County'!AX$4)</f>
        <v>0.15630279879526923</v>
      </c>
      <c r="AY134" s="57">
        <f>('Total Expenditures by County'!AY134/'Total Expenditures by County'!AY$4)</f>
        <v>0</v>
      </c>
      <c r="AZ134" s="57">
        <f>('Total Expenditures by County'!AZ134/'Total Expenditures by County'!AZ$4)</f>
        <v>0</v>
      </c>
      <c r="BA134" s="57">
        <f>('Total Expenditures by County'!BA134/'Total Expenditures by County'!BA$4)</f>
        <v>0</v>
      </c>
      <c r="BB134" s="57">
        <f>('Total Expenditures by County'!BB134/'Total Expenditures by County'!BB$4)</f>
        <v>0</v>
      </c>
      <c r="BC134" s="57">
        <f>('Total Expenditures by County'!BC134/'Total Expenditures by County'!BC$4)</f>
        <v>0</v>
      </c>
      <c r="BD134" s="57">
        <f>('Total Expenditures by County'!BD134/'Total Expenditures by County'!BD$4)</f>
        <v>0</v>
      </c>
      <c r="BE134" s="57">
        <f>('Total Expenditures by County'!BE134/'Total Expenditures by County'!BE$4)</f>
        <v>2.0522929679817947E-2</v>
      </c>
      <c r="BF134" s="57">
        <f>('Total Expenditures by County'!BF134/'Total Expenditures by County'!BF$4)</f>
        <v>0</v>
      </c>
      <c r="BG134" s="57">
        <f>('Total Expenditures by County'!BG134/'Total Expenditures by County'!BG$4)</f>
        <v>0</v>
      </c>
      <c r="BH134" s="57">
        <f>('Total Expenditures by County'!BH134/'Total Expenditures by County'!BH$4)</f>
        <v>0</v>
      </c>
      <c r="BI134" s="57">
        <f>('Total Expenditures by County'!BI134/'Total Expenditures by County'!BI$4)</f>
        <v>0</v>
      </c>
      <c r="BJ134" s="57">
        <f>('Total Expenditures by County'!BJ134/'Total Expenditures by County'!BJ$4)</f>
        <v>5.3442506722463839E-2</v>
      </c>
      <c r="BK134" s="57">
        <f>('Total Expenditures by County'!BK134/'Total Expenditures by County'!BK$4)</f>
        <v>0</v>
      </c>
      <c r="BL134" s="57">
        <f>('Total Expenditures by County'!BL134/'Total Expenditures by County'!BL$4)</f>
        <v>0</v>
      </c>
      <c r="BM134" s="57">
        <f>('Total Expenditures by County'!BM134/'Total Expenditures by County'!BM$4)</f>
        <v>0</v>
      </c>
      <c r="BN134" s="57">
        <f>('Total Expenditures by County'!BN134/'Total Expenditures by County'!BN$4)</f>
        <v>0</v>
      </c>
      <c r="BO134" s="57">
        <f>('Total Expenditures by County'!BO134/'Total Expenditures by County'!BO$4)</f>
        <v>0</v>
      </c>
      <c r="BP134" s="57">
        <f>('Total Expenditures by County'!BP134/'Total Expenditures by County'!BP$4)</f>
        <v>0</v>
      </c>
      <c r="BQ134" s="58">
        <f>('Total Expenditures by County'!BQ134/'Total Expenditures by County'!BQ$4)</f>
        <v>0</v>
      </c>
    </row>
    <row r="135" spans="1:69" x14ac:dyDescent="0.25">
      <c r="A135" s="10"/>
      <c r="B135" s="11">
        <v>722</v>
      </c>
      <c r="C135" s="12" t="s">
        <v>224</v>
      </c>
      <c r="D135" s="57">
        <f>('Total Expenditures by County'!D135/'Total Expenditures by County'!D$4)</f>
        <v>0</v>
      </c>
      <c r="E135" s="57">
        <f>('Total Expenditures by County'!E135/'Total Expenditures by County'!E$4)</f>
        <v>0</v>
      </c>
      <c r="F135" s="57">
        <f>('Total Expenditures by County'!F135/'Total Expenditures by County'!F$4)</f>
        <v>0</v>
      </c>
      <c r="G135" s="57">
        <f>('Total Expenditures by County'!G135/'Total Expenditures by County'!G$4)</f>
        <v>0</v>
      </c>
      <c r="H135" s="57">
        <f>('Total Expenditures by County'!H135/'Total Expenditures by County'!H$4)</f>
        <v>0</v>
      </c>
      <c r="I135" s="57">
        <f>('Total Expenditures by County'!I135/'Total Expenditures by County'!I$4)</f>
        <v>0</v>
      </c>
      <c r="J135" s="57">
        <f>('Total Expenditures by County'!J135/'Total Expenditures by County'!J$4)</f>
        <v>0</v>
      </c>
      <c r="K135" s="57">
        <f>('Total Expenditures by County'!K135/'Total Expenditures by County'!K$4)</f>
        <v>0</v>
      </c>
      <c r="L135" s="57">
        <f>('Total Expenditures by County'!L135/'Total Expenditures by County'!L$4)</f>
        <v>0</v>
      </c>
      <c r="M135" s="57">
        <f>('Total Expenditures by County'!M135/'Total Expenditures by County'!M$4)</f>
        <v>6.6028408611018647E-3</v>
      </c>
      <c r="N135" s="57">
        <f>('Total Expenditures by County'!N135/'Total Expenditures by County'!N$4)</f>
        <v>0</v>
      </c>
      <c r="O135" s="57">
        <f>('Total Expenditures by County'!O135/'Total Expenditures by County'!O$4)</f>
        <v>0</v>
      </c>
      <c r="P135" s="57">
        <f>('Total Expenditures by County'!P135/'Total Expenditures by County'!P$4)</f>
        <v>0</v>
      </c>
      <c r="Q135" s="57">
        <f>('Total Expenditures by County'!Q135/'Total Expenditures by County'!Q$4)</f>
        <v>0</v>
      </c>
      <c r="R135" s="57">
        <f>('Total Expenditures by County'!R135/'Total Expenditures by County'!R$4)</f>
        <v>0</v>
      </c>
      <c r="S135" s="57">
        <f>('Total Expenditures by County'!S135/'Total Expenditures by County'!S$4)</f>
        <v>0</v>
      </c>
      <c r="T135" s="57">
        <f>('Total Expenditures by County'!T135/'Total Expenditures by County'!T$4)</f>
        <v>0</v>
      </c>
      <c r="U135" s="57">
        <f>('Total Expenditures by County'!U135/'Total Expenditures by County'!U$4)</f>
        <v>0</v>
      </c>
      <c r="V135" s="57">
        <f>('Total Expenditures by County'!V135/'Total Expenditures by County'!V$4)</f>
        <v>0</v>
      </c>
      <c r="W135" s="57">
        <f>('Total Expenditures by County'!W135/'Total Expenditures by County'!W$4)</f>
        <v>0</v>
      </c>
      <c r="X135" s="57">
        <f>('Total Expenditures by County'!X135/'Total Expenditures by County'!X$4)</f>
        <v>0</v>
      </c>
      <c r="Y135" s="57">
        <f>('Total Expenditures by County'!Y135/'Total Expenditures by County'!Y$4)</f>
        <v>0</v>
      </c>
      <c r="Z135" s="57">
        <f>('Total Expenditures by County'!Z135/'Total Expenditures by County'!Z$4)</f>
        <v>0</v>
      </c>
      <c r="AA135" s="57">
        <f>('Total Expenditures by County'!AA135/'Total Expenditures by County'!AA$4)</f>
        <v>0</v>
      </c>
      <c r="AB135" s="57">
        <f>('Total Expenditures by County'!AB135/'Total Expenditures by County'!AB$4)</f>
        <v>0</v>
      </c>
      <c r="AC135" s="57">
        <f>('Total Expenditures by County'!AC135/'Total Expenditures by County'!AC$4)</f>
        <v>0</v>
      </c>
      <c r="AD135" s="57">
        <f>('Total Expenditures by County'!AD135/'Total Expenditures by County'!AD$4)</f>
        <v>0</v>
      </c>
      <c r="AE135" s="57">
        <f>('Total Expenditures by County'!AE135/'Total Expenditures by County'!AE$4)</f>
        <v>0</v>
      </c>
      <c r="AF135" s="57">
        <f>('Total Expenditures by County'!AF135/'Total Expenditures by County'!AF$4)</f>
        <v>0</v>
      </c>
      <c r="AG135" s="57">
        <f>('Total Expenditures by County'!AG135/'Total Expenditures by County'!AG$4)</f>
        <v>0</v>
      </c>
      <c r="AH135" s="57">
        <f>('Total Expenditures by County'!AH135/'Total Expenditures by County'!AH$4)</f>
        <v>0</v>
      </c>
      <c r="AI135" s="57">
        <f>('Total Expenditures by County'!AI135/'Total Expenditures by County'!AI$4)</f>
        <v>0</v>
      </c>
      <c r="AJ135" s="57">
        <f>('Total Expenditures by County'!AJ135/'Total Expenditures by County'!AJ$4)</f>
        <v>0</v>
      </c>
      <c r="AK135" s="57">
        <f>('Total Expenditures by County'!AK135/'Total Expenditures by County'!AK$4)</f>
        <v>0</v>
      </c>
      <c r="AL135" s="57">
        <f>('Total Expenditures by County'!AL135/'Total Expenditures by County'!AL$4)</f>
        <v>0</v>
      </c>
      <c r="AM135" s="57">
        <f>('Total Expenditures by County'!AM135/'Total Expenditures by County'!AM$4)</f>
        <v>0</v>
      </c>
      <c r="AN135" s="57">
        <f>('Total Expenditures by County'!AN135/'Total Expenditures by County'!AN$4)</f>
        <v>0</v>
      </c>
      <c r="AO135" s="57">
        <f>('Total Expenditures by County'!AO135/'Total Expenditures by County'!AO$4)</f>
        <v>0</v>
      </c>
      <c r="AP135" s="57">
        <f>('Total Expenditures by County'!AP135/'Total Expenditures by County'!AP$4)</f>
        <v>0</v>
      </c>
      <c r="AQ135" s="57">
        <f>('Total Expenditures by County'!AQ135/'Total Expenditures by County'!AQ$4)</f>
        <v>0</v>
      </c>
      <c r="AR135" s="57">
        <f>('Total Expenditures by County'!AR135/'Total Expenditures by County'!AR$4)</f>
        <v>0</v>
      </c>
      <c r="AS135" s="57">
        <f>('Total Expenditures by County'!AS135/'Total Expenditures by County'!AS$4)</f>
        <v>0</v>
      </c>
      <c r="AT135" s="57">
        <f>('Total Expenditures by County'!AT135/'Total Expenditures by County'!AT$4)</f>
        <v>0</v>
      </c>
      <c r="AU135" s="57">
        <f>('Total Expenditures by County'!AU135/'Total Expenditures by County'!AU$4)</f>
        <v>0</v>
      </c>
      <c r="AV135" s="57">
        <f>('Total Expenditures by County'!AV135/'Total Expenditures by County'!AV$4)</f>
        <v>0</v>
      </c>
      <c r="AW135" s="57">
        <f>('Total Expenditures by County'!AW135/'Total Expenditures by County'!AW$4)</f>
        <v>0</v>
      </c>
      <c r="AX135" s="57">
        <f>('Total Expenditures by County'!AX135/'Total Expenditures by County'!AX$4)</f>
        <v>0</v>
      </c>
      <c r="AY135" s="57">
        <f>('Total Expenditures by County'!AY135/'Total Expenditures by County'!AY$4)</f>
        <v>0</v>
      </c>
      <c r="AZ135" s="57">
        <f>('Total Expenditures by County'!AZ135/'Total Expenditures by County'!AZ$4)</f>
        <v>0</v>
      </c>
      <c r="BA135" s="57">
        <f>('Total Expenditures by County'!BA135/'Total Expenditures by County'!BA$4)</f>
        <v>0</v>
      </c>
      <c r="BB135" s="57">
        <f>('Total Expenditures by County'!BB135/'Total Expenditures by County'!BB$4)</f>
        <v>0</v>
      </c>
      <c r="BC135" s="57">
        <f>('Total Expenditures by County'!BC135/'Total Expenditures by County'!BC$4)</f>
        <v>0</v>
      </c>
      <c r="BD135" s="57">
        <f>('Total Expenditures by County'!BD135/'Total Expenditures by County'!BD$4)</f>
        <v>0</v>
      </c>
      <c r="BE135" s="57">
        <f>('Total Expenditures by County'!BE135/'Total Expenditures by County'!BE$4)</f>
        <v>0</v>
      </c>
      <c r="BF135" s="57">
        <f>('Total Expenditures by County'!BF135/'Total Expenditures by County'!BF$4)</f>
        <v>0</v>
      </c>
      <c r="BG135" s="57">
        <f>('Total Expenditures by County'!BG135/'Total Expenditures by County'!BG$4)</f>
        <v>0</v>
      </c>
      <c r="BH135" s="57">
        <f>('Total Expenditures by County'!BH135/'Total Expenditures by County'!BH$4)</f>
        <v>0</v>
      </c>
      <c r="BI135" s="57">
        <f>('Total Expenditures by County'!BI135/'Total Expenditures by County'!BI$4)</f>
        <v>0</v>
      </c>
      <c r="BJ135" s="57">
        <f>('Total Expenditures by County'!BJ135/'Total Expenditures by County'!BJ$4)</f>
        <v>0</v>
      </c>
      <c r="BK135" s="57">
        <f>('Total Expenditures by County'!BK135/'Total Expenditures by County'!BK$4)</f>
        <v>0</v>
      </c>
      <c r="BL135" s="57">
        <f>('Total Expenditures by County'!BL135/'Total Expenditures by County'!BL$4)</f>
        <v>0</v>
      </c>
      <c r="BM135" s="57">
        <f>('Total Expenditures by County'!BM135/'Total Expenditures by County'!BM$4)</f>
        <v>0</v>
      </c>
      <c r="BN135" s="57">
        <f>('Total Expenditures by County'!BN135/'Total Expenditures by County'!BN$4)</f>
        <v>0</v>
      </c>
      <c r="BO135" s="57">
        <f>('Total Expenditures by County'!BO135/'Total Expenditures by County'!BO$4)</f>
        <v>0</v>
      </c>
      <c r="BP135" s="57">
        <f>('Total Expenditures by County'!BP135/'Total Expenditures by County'!BP$4)</f>
        <v>0</v>
      </c>
      <c r="BQ135" s="58">
        <f>('Total Expenditures by County'!BQ135/'Total Expenditures by County'!BQ$4)</f>
        <v>0</v>
      </c>
    </row>
    <row r="136" spans="1:69" x14ac:dyDescent="0.25">
      <c r="A136" s="10"/>
      <c r="B136" s="11">
        <v>724</v>
      </c>
      <c r="C136" s="12" t="s">
        <v>205</v>
      </c>
      <c r="D136" s="57">
        <f>('Total Expenditures by County'!D136/'Total Expenditures by County'!D$4)</f>
        <v>3.2700388005947594</v>
      </c>
      <c r="E136" s="57">
        <f>('Total Expenditures by County'!E136/'Total Expenditures by County'!E$4)</f>
        <v>1.9423696191286968</v>
      </c>
      <c r="F136" s="57">
        <f>('Total Expenditures by County'!F136/'Total Expenditures by County'!F$4)</f>
        <v>1.8102879233743003</v>
      </c>
      <c r="G136" s="57">
        <f>('Total Expenditures by County'!G136/'Total Expenditures by County'!G$4)</f>
        <v>1.7591358476748444</v>
      </c>
      <c r="H136" s="57">
        <f>('Total Expenditures by County'!H136/'Total Expenditures by County'!H$4)</f>
        <v>3.2444482423439687</v>
      </c>
      <c r="I136" s="57">
        <f>('Total Expenditures by County'!I136/'Total Expenditures by County'!I$4)</f>
        <v>2.6059352062284149</v>
      </c>
      <c r="J136" s="57">
        <f>('Total Expenditures by County'!J136/'Total Expenditures by County'!J$4)</f>
        <v>1.8008797855522716</v>
      </c>
      <c r="K136" s="57">
        <f>('Total Expenditures by County'!K136/'Total Expenditures by County'!K$4)</f>
        <v>2.0919403377986252</v>
      </c>
      <c r="L136" s="57">
        <f>('Total Expenditures by County'!L136/'Total Expenditures by County'!L$4)</f>
        <v>0.49418025314308733</v>
      </c>
      <c r="M136" s="57">
        <f>('Total Expenditures by County'!M136/'Total Expenditures by County'!M$4)</f>
        <v>3.1202720628785205</v>
      </c>
      <c r="N136" s="57">
        <f>('Total Expenditures by County'!N136/'Total Expenditures by County'!N$4)</f>
        <v>2.2370463231743853</v>
      </c>
      <c r="O136" s="57">
        <f>('Total Expenditures by County'!O136/'Total Expenditures by County'!O$4)</f>
        <v>1.7709901266082773</v>
      </c>
      <c r="P136" s="57">
        <f>('Total Expenditures by County'!P136/'Total Expenditures by County'!P$4)</f>
        <v>0</v>
      </c>
      <c r="Q136" s="57">
        <f>('Total Expenditures by County'!Q136/'Total Expenditures by County'!Q$4)</f>
        <v>4.5585377702210348</v>
      </c>
      <c r="R136" s="57">
        <f>('Total Expenditures by County'!R136/'Total Expenditures by County'!R$4)</f>
        <v>3.2962918317347789</v>
      </c>
      <c r="S136" s="57">
        <f>('Total Expenditures by County'!S136/'Total Expenditures by County'!S$4)</f>
        <v>1.8995195011494479</v>
      </c>
      <c r="T136" s="57">
        <f>('Total Expenditures by County'!T136/'Total Expenditures by County'!T$4)</f>
        <v>8.175253378378379</v>
      </c>
      <c r="U136" s="57">
        <f>('Total Expenditures by County'!U136/'Total Expenditures by County'!U$4)</f>
        <v>2.6769533271240817</v>
      </c>
      <c r="V136" s="57">
        <f>('Total Expenditures by County'!V136/'Total Expenditures by County'!V$4)</f>
        <v>2.3199714947443435</v>
      </c>
      <c r="W136" s="57">
        <f>('Total Expenditures by County'!W136/'Total Expenditures by County'!W$4)</f>
        <v>0</v>
      </c>
      <c r="X136" s="57">
        <f>('Total Expenditures by County'!X136/'Total Expenditures by County'!X$4)</f>
        <v>1.1805946408907377</v>
      </c>
      <c r="Y136" s="57">
        <f>('Total Expenditures by County'!Y136/'Total Expenditures by County'!Y$4)</f>
        <v>3.2997949419002048</v>
      </c>
      <c r="Z136" s="57">
        <f>('Total Expenditures by County'!Z136/'Total Expenditures by County'!Z$4)</f>
        <v>0</v>
      </c>
      <c r="AA136" s="57">
        <f>('Total Expenditures by County'!AA136/'Total Expenditures by County'!AA$4)</f>
        <v>3.2835205795884082</v>
      </c>
      <c r="AB136" s="57">
        <f>('Total Expenditures by County'!AB136/'Total Expenditures by County'!AB$4)</f>
        <v>1.640281870161012</v>
      </c>
      <c r="AC136" s="57">
        <f>('Total Expenditures by County'!AC136/'Total Expenditures by County'!AC$4)</f>
        <v>1.4550661055306309</v>
      </c>
      <c r="AD136" s="57">
        <f>('Total Expenditures by County'!AD136/'Total Expenditures by County'!AD$4)</f>
        <v>1.5355316948345721</v>
      </c>
      <c r="AE136" s="57">
        <f>('Total Expenditures by County'!AE136/'Total Expenditures by County'!AE$4)</f>
        <v>5.9510099487488697</v>
      </c>
      <c r="AF136" s="57">
        <f>('Total Expenditures by County'!AF136/'Total Expenditures by County'!AF$4)</f>
        <v>1.9986952820841997</v>
      </c>
      <c r="AG136" s="57">
        <f>('Total Expenditures by County'!AG136/'Total Expenditures by County'!AG$4)</f>
        <v>1.8782155456022831</v>
      </c>
      <c r="AH136" s="57">
        <f>('Total Expenditures by County'!AH136/'Total Expenditures by County'!AH$4)</f>
        <v>0</v>
      </c>
      <c r="AI136" s="57">
        <f>('Total Expenditures by County'!AI136/'Total Expenditures by County'!AI$4)</f>
        <v>0</v>
      </c>
      <c r="AJ136" s="57">
        <f>('Total Expenditures by County'!AJ136/'Total Expenditures by County'!AJ$4)</f>
        <v>1.9966389633855495</v>
      </c>
      <c r="AK136" s="57">
        <f>('Total Expenditures by County'!AK136/'Total Expenditures by County'!AK$4)</f>
        <v>1.6934571859817225</v>
      </c>
      <c r="AL136" s="57">
        <f>('Total Expenditures by County'!AL136/'Total Expenditures by County'!AL$4)</f>
        <v>2.5392433633452045</v>
      </c>
      <c r="AM136" s="57">
        <f>('Total Expenditures by County'!AM136/'Total Expenditures by County'!AM$4)</f>
        <v>2.2368225870253164</v>
      </c>
      <c r="AN136" s="57">
        <f>('Total Expenditures by County'!AN136/'Total Expenditures by County'!AN$4)</f>
        <v>2.3421476201425615</v>
      </c>
      <c r="AO136" s="57">
        <f>('Total Expenditures by County'!AO136/'Total Expenditures by County'!AO$4)</f>
        <v>2.2463541666666669</v>
      </c>
      <c r="AP136" s="57">
        <f>('Total Expenditures by County'!AP136/'Total Expenditures by County'!AP$4)</f>
        <v>0</v>
      </c>
      <c r="AQ136" s="57">
        <f>('Total Expenditures by County'!AQ136/'Total Expenditures by County'!AQ$4)</f>
        <v>2.7302003194560456</v>
      </c>
      <c r="AR136" s="57">
        <f>('Total Expenditures by County'!AR136/'Total Expenditures by County'!AR$4)</f>
        <v>2.6814450027322039</v>
      </c>
      <c r="AS136" s="57">
        <f>('Total Expenditures by County'!AS136/'Total Expenditures by County'!AS$4)</f>
        <v>1.8325320072013849</v>
      </c>
      <c r="AT136" s="57">
        <f>('Total Expenditures by County'!AT136/'Total Expenditures by County'!AT$4)</f>
        <v>7.2857585639975202</v>
      </c>
      <c r="AU136" s="57">
        <f>('Total Expenditures by County'!AU136/'Total Expenditures by County'!AU$4)</f>
        <v>2.2740017769415699</v>
      </c>
      <c r="AV136" s="57">
        <f>('Total Expenditures by County'!AV136/'Total Expenditures by County'!AV$4)</f>
        <v>0</v>
      </c>
      <c r="AW136" s="57">
        <f>('Total Expenditures by County'!AW136/'Total Expenditures by County'!AW$4)</f>
        <v>0</v>
      </c>
      <c r="AX136" s="57">
        <f>('Total Expenditures by County'!AX136/'Total Expenditures by County'!AX$4)</f>
        <v>2.0342112239259786</v>
      </c>
      <c r="AY136" s="57">
        <f>('Total Expenditures by County'!AY136/'Total Expenditures by County'!AY$4)</f>
        <v>1.7459839715626591</v>
      </c>
      <c r="AZ136" s="57">
        <f>('Total Expenditures by County'!AZ136/'Total Expenditures by County'!AZ$4)</f>
        <v>2.314655869740434</v>
      </c>
      <c r="BA136" s="57">
        <f>('Total Expenditures by County'!BA136/'Total Expenditures by County'!BA$4)</f>
        <v>0.92085736318367151</v>
      </c>
      <c r="BB136" s="57">
        <f>('Total Expenditures by County'!BB136/'Total Expenditures by County'!BB$4)</f>
        <v>3.2376062334188034</v>
      </c>
      <c r="BC136" s="57">
        <f>('Total Expenditures by County'!BC136/'Total Expenditures by County'!BC$4)</f>
        <v>3.1072218395961153</v>
      </c>
      <c r="BD136" s="57">
        <f>('Total Expenditures by County'!BD136/'Total Expenditures by County'!BD$4)</f>
        <v>4.0205756226290612</v>
      </c>
      <c r="BE136" s="57">
        <f>('Total Expenditures by County'!BE136/'Total Expenditures by County'!BE$4)</f>
        <v>3.0238052873584746</v>
      </c>
      <c r="BF136" s="57">
        <f>('Total Expenditures by County'!BF136/'Total Expenditures by County'!BF$4)</f>
        <v>0.97557941122297553</v>
      </c>
      <c r="BG136" s="57">
        <f>('Total Expenditures by County'!BG136/'Total Expenditures by County'!BG$4)</f>
        <v>0</v>
      </c>
      <c r="BH136" s="57">
        <f>('Total Expenditures by County'!BH136/'Total Expenditures by County'!BH$4)</f>
        <v>2.0992960799816367</v>
      </c>
      <c r="BI136" s="57">
        <f>('Total Expenditures by County'!BI136/'Total Expenditures by County'!BI$4)</f>
        <v>3.6275256658907256</v>
      </c>
      <c r="BJ136" s="57">
        <f>('Total Expenditures by County'!BJ136/'Total Expenditures by County'!BJ$4)</f>
        <v>2.2259007236916055</v>
      </c>
      <c r="BK136" s="57">
        <f>('Total Expenditures by County'!BK136/'Total Expenditures by County'!BK$4)</f>
        <v>0</v>
      </c>
      <c r="BL136" s="57">
        <f>('Total Expenditures by County'!BL136/'Total Expenditures by County'!BL$4)</f>
        <v>0</v>
      </c>
      <c r="BM136" s="57">
        <f>('Total Expenditures by County'!BM136/'Total Expenditures by County'!BM$4)</f>
        <v>2.9404447794949116</v>
      </c>
      <c r="BN136" s="57">
        <f>('Total Expenditures by County'!BN136/'Total Expenditures by County'!BN$4)</f>
        <v>2.8693872993610112</v>
      </c>
      <c r="BO136" s="57">
        <f>('Total Expenditures by County'!BO136/'Total Expenditures by County'!BO$4)</f>
        <v>0</v>
      </c>
      <c r="BP136" s="57">
        <f>('Total Expenditures by County'!BP136/'Total Expenditures by County'!BP$4)</f>
        <v>0</v>
      </c>
      <c r="BQ136" s="58">
        <f>('Total Expenditures by County'!BQ136/'Total Expenditures by County'!BQ$4)</f>
        <v>5.3966766766766767</v>
      </c>
    </row>
    <row r="137" spans="1:69" x14ac:dyDescent="0.25">
      <c r="A137" s="10"/>
      <c r="B137" s="11">
        <v>732</v>
      </c>
      <c r="C137" s="12" t="s">
        <v>206</v>
      </c>
      <c r="D137" s="57">
        <f>('Total Expenditures by County'!D137/'Total Expenditures by County'!D$4)</f>
        <v>0.20060182115632835</v>
      </c>
      <c r="E137" s="57">
        <f>('Total Expenditures by County'!E137/'Total Expenditures by County'!E$4)</f>
        <v>0</v>
      </c>
      <c r="F137" s="57">
        <f>('Total Expenditures by County'!F137/'Total Expenditures by County'!F$4)</f>
        <v>0.38674052276267962</v>
      </c>
      <c r="G137" s="57">
        <f>('Total Expenditures by County'!G137/'Total Expenditures by County'!G$4)</f>
        <v>0</v>
      </c>
      <c r="H137" s="57">
        <f>('Total Expenditures by County'!H137/'Total Expenditures by County'!H$4)</f>
        <v>0</v>
      </c>
      <c r="I137" s="57">
        <f>('Total Expenditures by County'!I137/'Total Expenditures by County'!I$4)</f>
        <v>0</v>
      </c>
      <c r="J137" s="57">
        <f>('Total Expenditures by County'!J137/'Total Expenditures by County'!J$4)</f>
        <v>0</v>
      </c>
      <c r="K137" s="57">
        <f>('Total Expenditures by County'!K137/'Total Expenditures by County'!K$4)</f>
        <v>0</v>
      </c>
      <c r="L137" s="57">
        <f>('Total Expenditures by County'!L137/'Total Expenditures by County'!L$4)</f>
        <v>0</v>
      </c>
      <c r="M137" s="57">
        <f>('Total Expenditures by County'!M137/'Total Expenditures by County'!M$4)</f>
        <v>0</v>
      </c>
      <c r="N137" s="57">
        <f>('Total Expenditures by County'!N137/'Total Expenditures by County'!N$4)</f>
        <v>0</v>
      </c>
      <c r="O137" s="57">
        <f>('Total Expenditures by County'!O137/'Total Expenditures by County'!O$4)</f>
        <v>0</v>
      </c>
      <c r="P137" s="57">
        <f>('Total Expenditures by County'!P137/'Total Expenditures by County'!P$4)</f>
        <v>0</v>
      </c>
      <c r="Q137" s="57">
        <f>('Total Expenditures by County'!Q137/'Total Expenditures by County'!Q$4)</f>
        <v>0</v>
      </c>
      <c r="R137" s="57">
        <f>('Total Expenditures by County'!R137/'Total Expenditures by County'!R$4)</f>
        <v>0</v>
      </c>
      <c r="S137" s="57">
        <f>('Total Expenditures by County'!S137/'Total Expenditures by County'!S$4)</f>
        <v>0</v>
      </c>
      <c r="T137" s="57">
        <f>('Total Expenditures by County'!T137/'Total Expenditures by County'!T$4)</f>
        <v>0</v>
      </c>
      <c r="U137" s="57">
        <f>('Total Expenditures by County'!U137/'Total Expenditures by County'!U$4)</f>
        <v>0</v>
      </c>
      <c r="V137" s="57">
        <f>('Total Expenditures by County'!V137/'Total Expenditures by County'!V$4)</f>
        <v>0</v>
      </c>
      <c r="W137" s="57">
        <f>('Total Expenditures by County'!W137/'Total Expenditures by County'!W$4)</f>
        <v>0</v>
      </c>
      <c r="X137" s="57">
        <f>('Total Expenditures by County'!X137/'Total Expenditures by County'!X$4)</f>
        <v>0</v>
      </c>
      <c r="Y137" s="57">
        <f>('Total Expenditures by County'!Y137/'Total Expenditures by County'!Y$4)</f>
        <v>0</v>
      </c>
      <c r="Z137" s="57">
        <f>('Total Expenditures by County'!Z137/'Total Expenditures by County'!Z$4)</f>
        <v>0</v>
      </c>
      <c r="AA137" s="57">
        <f>('Total Expenditures by County'!AA137/'Total Expenditures by County'!AA$4)</f>
        <v>0</v>
      </c>
      <c r="AB137" s="57">
        <f>('Total Expenditures by County'!AB137/'Total Expenditures by County'!AB$4)</f>
        <v>0</v>
      </c>
      <c r="AC137" s="57">
        <f>('Total Expenditures by County'!AC137/'Total Expenditures by County'!AC$4)</f>
        <v>0</v>
      </c>
      <c r="AD137" s="57">
        <f>('Total Expenditures by County'!AD137/'Total Expenditures by County'!AD$4)</f>
        <v>5.1280097588722678E-2</v>
      </c>
      <c r="AE137" s="57">
        <f>('Total Expenditures by County'!AE137/'Total Expenditures by County'!AE$4)</f>
        <v>0</v>
      </c>
      <c r="AF137" s="57">
        <f>('Total Expenditures by County'!AF137/'Total Expenditures by County'!AF$4)</f>
        <v>0</v>
      </c>
      <c r="AG137" s="57">
        <f>('Total Expenditures by County'!AG137/'Total Expenditures by County'!AG$4)</f>
        <v>0</v>
      </c>
      <c r="AH137" s="57">
        <f>('Total Expenditures by County'!AH137/'Total Expenditures by County'!AH$4)</f>
        <v>0</v>
      </c>
      <c r="AI137" s="57">
        <f>('Total Expenditures by County'!AI137/'Total Expenditures by County'!AI$4)</f>
        <v>0</v>
      </c>
      <c r="AJ137" s="57">
        <f>('Total Expenditures by County'!AJ137/'Total Expenditures by County'!AJ$4)</f>
        <v>0</v>
      </c>
      <c r="AK137" s="57">
        <f>('Total Expenditures by County'!AK137/'Total Expenditures by County'!AK$4)</f>
        <v>0</v>
      </c>
      <c r="AL137" s="57">
        <f>('Total Expenditures by County'!AL137/'Total Expenditures by County'!AL$4)</f>
        <v>0</v>
      </c>
      <c r="AM137" s="57">
        <f>('Total Expenditures by County'!AM137/'Total Expenditures by County'!AM$4)</f>
        <v>0</v>
      </c>
      <c r="AN137" s="57">
        <f>('Total Expenditures by County'!AN137/'Total Expenditures by County'!AN$4)</f>
        <v>0</v>
      </c>
      <c r="AO137" s="57">
        <f>('Total Expenditures by County'!AO137/'Total Expenditures by County'!AO$4)</f>
        <v>0</v>
      </c>
      <c r="AP137" s="57">
        <f>('Total Expenditures by County'!AP137/'Total Expenditures by County'!AP$4)</f>
        <v>0</v>
      </c>
      <c r="AQ137" s="57">
        <f>('Total Expenditures by County'!AQ137/'Total Expenditures by County'!AQ$4)</f>
        <v>0.14058117553963159</v>
      </c>
      <c r="AR137" s="57">
        <f>('Total Expenditures by County'!AR137/'Total Expenditures by County'!AR$4)</f>
        <v>0</v>
      </c>
      <c r="AS137" s="57">
        <f>('Total Expenditures by County'!AS137/'Total Expenditures by County'!AS$4)</f>
        <v>0</v>
      </c>
      <c r="AT137" s="57">
        <f>('Total Expenditures by County'!AT137/'Total Expenditures by County'!AT$4)</f>
        <v>0</v>
      </c>
      <c r="AU137" s="57">
        <f>('Total Expenditures by County'!AU137/'Total Expenditures by County'!AU$4)</f>
        <v>0</v>
      </c>
      <c r="AV137" s="57">
        <f>('Total Expenditures by County'!AV137/'Total Expenditures by County'!AV$4)</f>
        <v>0</v>
      </c>
      <c r="AW137" s="57">
        <f>('Total Expenditures by County'!AW137/'Total Expenditures by County'!AW$4)</f>
        <v>0</v>
      </c>
      <c r="AX137" s="57">
        <f>('Total Expenditures by County'!AX137/'Total Expenditures by County'!AX$4)</f>
        <v>0</v>
      </c>
      <c r="AY137" s="57">
        <f>('Total Expenditures by County'!AY137/'Total Expenditures by County'!AY$4)</f>
        <v>0</v>
      </c>
      <c r="AZ137" s="57">
        <f>('Total Expenditures by County'!AZ137/'Total Expenditures by County'!AZ$4)</f>
        <v>0.54680840413314691</v>
      </c>
      <c r="BA137" s="57">
        <f>('Total Expenditures by County'!BA137/'Total Expenditures by County'!BA$4)</f>
        <v>1.384174754095671</v>
      </c>
      <c r="BB137" s="57">
        <f>('Total Expenditures by County'!BB137/'Total Expenditures by County'!BB$4)</f>
        <v>0</v>
      </c>
      <c r="BC137" s="57">
        <f>('Total Expenditures by County'!BC137/'Total Expenditures by County'!BC$4)</f>
        <v>0</v>
      </c>
      <c r="BD137" s="57">
        <f>('Total Expenditures by County'!BD137/'Total Expenditures by County'!BD$4)</f>
        <v>0</v>
      </c>
      <c r="BE137" s="57">
        <f>('Total Expenditures by County'!BE137/'Total Expenditures by County'!BE$4)</f>
        <v>0</v>
      </c>
      <c r="BF137" s="57">
        <f>('Total Expenditures by County'!BF137/'Total Expenditures by County'!BF$4)</f>
        <v>0</v>
      </c>
      <c r="BG137" s="57">
        <f>('Total Expenditures by County'!BG137/'Total Expenditures by County'!BG$4)</f>
        <v>0</v>
      </c>
      <c r="BH137" s="57">
        <f>('Total Expenditures by County'!BH137/'Total Expenditures by County'!BH$4)</f>
        <v>0</v>
      </c>
      <c r="BI137" s="57">
        <f>('Total Expenditures by County'!BI137/'Total Expenditures by County'!BI$4)</f>
        <v>0</v>
      </c>
      <c r="BJ137" s="57">
        <f>('Total Expenditures by County'!BJ137/'Total Expenditures by County'!BJ$4)</f>
        <v>0</v>
      </c>
      <c r="BK137" s="57">
        <f>('Total Expenditures by County'!BK137/'Total Expenditures by County'!BK$4)</f>
        <v>0</v>
      </c>
      <c r="BL137" s="57">
        <f>('Total Expenditures by County'!BL137/'Total Expenditures by County'!BL$4)</f>
        <v>0</v>
      </c>
      <c r="BM137" s="57">
        <f>('Total Expenditures by County'!BM137/'Total Expenditures by County'!BM$4)</f>
        <v>0</v>
      </c>
      <c r="BN137" s="57">
        <f>('Total Expenditures by County'!BN137/'Total Expenditures by County'!BN$4)</f>
        <v>0</v>
      </c>
      <c r="BO137" s="57">
        <f>('Total Expenditures by County'!BO137/'Total Expenditures by County'!BO$4)</f>
        <v>0</v>
      </c>
      <c r="BP137" s="57">
        <f>('Total Expenditures by County'!BP137/'Total Expenditures by County'!BP$4)</f>
        <v>0</v>
      </c>
      <c r="BQ137" s="58">
        <f>('Total Expenditures by County'!BQ137/'Total Expenditures by County'!BQ$4)</f>
        <v>0</v>
      </c>
    </row>
    <row r="138" spans="1:69" x14ac:dyDescent="0.25">
      <c r="A138" s="10"/>
      <c r="B138" s="11">
        <v>733</v>
      </c>
      <c r="C138" s="12" t="s">
        <v>207</v>
      </c>
      <c r="D138" s="57">
        <f>('Total Expenditures by County'!D138/'Total Expenditures by County'!D$4)</f>
        <v>0</v>
      </c>
      <c r="E138" s="57">
        <f>('Total Expenditures by County'!E138/'Total Expenditures by County'!E$4)</f>
        <v>0</v>
      </c>
      <c r="F138" s="57">
        <f>('Total Expenditures by County'!F138/'Total Expenditures by County'!F$4)</f>
        <v>0</v>
      </c>
      <c r="G138" s="57">
        <f>('Total Expenditures by County'!G138/'Total Expenditures by County'!G$4)</f>
        <v>0</v>
      </c>
      <c r="H138" s="57">
        <f>('Total Expenditures by County'!H138/'Total Expenditures by County'!H$4)</f>
        <v>0.65200084028526972</v>
      </c>
      <c r="I138" s="57">
        <f>('Total Expenditures by County'!I138/'Total Expenditures by County'!I$4)</f>
        <v>0</v>
      </c>
      <c r="J138" s="57">
        <f>('Total Expenditures by County'!J138/'Total Expenditures by County'!J$4)</f>
        <v>2.8278232180905905</v>
      </c>
      <c r="K138" s="57">
        <f>('Total Expenditures by County'!K138/'Total Expenditures by County'!K$4)</f>
        <v>0</v>
      </c>
      <c r="L138" s="57">
        <f>('Total Expenditures by County'!L138/'Total Expenditures by County'!L$4)</f>
        <v>0</v>
      </c>
      <c r="M138" s="57">
        <f>('Total Expenditures by County'!M138/'Total Expenditures by County'!M$4)</f>
        <v>0</v>
      </c>
      <c r="N138" s="57">
        <f>('Total Expenditures by County'!N138/'Total Expenditures by County'!N$4)</f>
        <v>0</v>
      </c>
      <c r="O138" s="57">
        <f>('Total Expenditures by County'!O138/'Total Expenditures by County'!O$4)</f>
        <v>0</v>
      </c>
      <c r="P138" s="57">
        <f>('Total Expenditures by County'!P138/'Total Expenditures by County'!P$4)</f>
        <v>0</v>
      </c>
      <c r="Q138" s="57">
        <f>('Total Expenditures by County'!Q138/'Total Expenditures by County'!Q$4)</f>
        <v>0</v>
      </c>
      <c r="R138" s="57">
        <f>('Total Expenditures by County'!R138/'Total Expenditures by County'!R$4)</f>
        <v>0</v>
      </c>
      <c r="S138" s="57">
        <f>('Total Expenditures by County'!S138/'Total Expenditures by County'!S$4)</f>
        <v>0</v>
      </c>
      <c r="T138" s="57">
        <f>('Total Expenditures by County'!T138/'Total Expenditures by County'!T$4)</f>
        <v>0</v>
      </c>
      <c r="U138" s="57">
        <f>('Total Expenditures by County'!U138/'Total Expenditures by County'!U$4)</f>
        <v>4.6700817551485043</v>
      </c>
      <c r="V138" s="57">
        <f>('Total Expenditures by County'!V138/'Total Expenditures by County'!V$4)</f>
        <v>0</v>
      </c>
      <c r="W138" s="57">
        <f>('Total Expenditures by County'!W138/'Total Expenditures by County'!W$4)</f>
        <v>0</v>
      </c>
      <c r="X138" s="57">
        <f>('Total Expenditures by County'!X138/'Total Expenditures by County'!X$4)</f>
        <v>0</v>
      </c>
      <c r="Y138" s="57">
        <f>('Total Expenditures by County'!Y138/'Total Expenditures by County'!Y$4)</f>
        <v>0</v>
      </c>
      <c r="Z138" s="57">
        <f>('Total Expenditures by County'!Z138/'Total Expenditures by County'!Z$4)</f>
        <v>0</v>
      </c>
      <c r="AA138" s="57">
        <f>('Total Expenditures by County'!AA138/'Total Expenditures by County'!AA$4)</f>
        <v>0</v>
      </c>
      <c r="AB138" s="57">
        <f>('Total Expenditures by County'!AB138/'Total Expenditures by County'!AB$4)</f>
        <v>0</v>
      </c>
      <c r="AC138" s="57">
        <f>('Total Expenditures by County'!AC138/'Total Expenditures by County'!AC$4)</f>
        <v>0</v>
      </c>
      <c r="AD138" s="57">
        <f>('Total Expenditures by County'!AD138/'Total Expenditures by County'!AD$4)</f>
        <v>0</v>
      </c>
      <c r="AE138" s="57">
        <f>('Total Expenditures by County'!AE138/'Total Expenditures by County'!AE$4)</f>
        <v>0</v>
      </c>
      <c r="AF138" s="57">
        <f>('Total Expenditures by County'!AF138/'Total Expenditures by County'!AF$4)</f>
        <v>0</v>
      </c>
      <c r="AG138" s="57">
        <f>('Total Expenditures by County'!AG138/'Total Expenditures by County'!AG$4)</f>
        <v>0</v>
      </c>
      <c r="AH138" s="57">
        <f>('Total Expenditures by County'!AH138/'Total Expenditures by County'!AH$4)</f>
        <v>0</v>
      </c>
      <c r="AI138" s="57">
        <f>('Total Expenditures by County'!AI138/'Total Expenditures by County'!AI$4)</f>
        <v>0</v>
      </c>
      <c r="AJ138" s="57">
        <f>('Total Expenditures by County'!AJ138/'Total Expenditures by County'!AJ$4)</f>
        <v>0</v>
      </c>
      <c r="AK138" s="57">
        <f>('Total Expenditures by County'!AK138/'Total Expenditures by County'!AK$4)</f>
        <v>2.8550638662151102</v>
      </c>
      <c r="AL138" s="57">
        <f>('Total Expenditures by County'!AL138/'Total Expenditures by County'!AL$4)</f>
        <v>0</v>
      </c>
      <c r="AM138" s="57">
        <f>('Total Expenditures by County'!AM138/'Total Expenditures by County'!AM$4)</f>
        <v>0</v>
      </c>
      <c r="AN138" s="57">
        <f>('Total Expenditures by County'!AN138/'Total Expenditures by County'!AN$4)</f>
        <v>0</v>
      </c>
      <c r="AO138" s="57">
        <f>('Total Expenditures by County'!AO138/'Total Expenditures by County'!AO$4)</f>
        <v>0</v>
      </c>
      <c r="AP138" s="57">
        <f>('Total Expenditures by County'!AP138/'Total Expenditures by County'!AP$4)</f>
        <v>2.9914065049494178</v>
      </c>
      <c r="AQ138" s="57">
        <f>('Total Expenditures by County'!AQ138/'Total Expenditures by County'!AQ$4)</f>
        <v>0</v>
      </c>
      <c r="AR138" s="57">
        <f>('Total Expenditures by County'!AR138/'Total Expenditures by County'!AR$4)</f>
        <v>0</v>
      </c>
      <c r="AS138" s="57">
        <f>('Total Expenditures by County'!AS138/'Total Expenditures by County'!AS$4)</f>
        <v>0</v>
      </c>
      <c r="AT138" s="57">
        <f>('Total Expenditures by County'!AT138/'Total Expenditures by County'!AT$4)</f>
        <v>0</v>
      </c>
      <c r="AU138" s="57">
        <f>('Total Expenditures by County'!AU138/'Total Expenditures by County'!AU$4)</f>
        <v>0</v>
      </c>
      <c r="AV138" s="57">
        <f>('Total Expenditures by County'!AV138/'Total Expenditures by County'!AV$4)</f>
        <v>0</v>
      </c>
      <c r="AW138" s="57">
        <f>('Total Expenditures by County'!AW138/'Total Expenditures by County'!AW$4)</f>
        <v>0</v>
      </c>
      <c r="AX138" s="57">
        <f>('Total Expenditures by County'!AX138/'Total Expenditures by County'!AX$4)</f>
        <v>0</v>
      </c>
      <c r="AY138" s="57">
        <f>('Total Expenditures by County'!AY138/'Total Expenditures by County'!AY$4)</f>
        <v>0</v>
      </c>
      <c r="AZ138" s="57">
        <f>('Total Expenditures by County'!AZ138/'Total Expenditures by County'!AZ$4)</f>
        <v>0</v>
      </c>
      <c r="BA138" s="57">
        <f>('Total Expenditures by County'!BA138/'Total Expenditures by County'!BA$4)</f>
        <v>0</v>
      </c>
      <c r="BB138" s="57">
        <f>('Total Expenditures by County'!BB138/'Total Expenditures by County'!BB$4)</f>
        <v>0</v>
      </c>
      <c r="BC138" s="57">
        <f>('Total Expenditures by County'!BC138/'Total Expenditures by County'!BC$4)</f>
        <v>3.3180923526029455</v>
      </c>
      <c r="BD138" s="57">
        <f>('Total Expenditures by County'!BD138/'Total Expenditures by County'!BD$4)</f>
        <v>0</v>
      </c>
      <c r="BE138" s="57">
        <f>('Total Expenditures by County'!BE138/'Total Expenditures by County'!BE$4)</f>
        <v>0</v>
      </c>
      <c r="BF138" s="57">
        <f>('Total Expenditures by County'!BF138/'Total Expenditures by County'!BF$4)</f>
        <v>0</v>
      </c>
      <c r="BG138" s="57">
        <f>('Total Expenditures by County'!BG138/'Total Expenditures by County'!BG$4)</f>
        <v>0</v>
      </c>
      <c r="BH138" s="57">
        <f>('Total Expenditures by County'!BH138/'Total Expenditures by County'!BH$4)</f>
        <v>0</v>
      </c>
      <c r="BI138" s="57">
        <f>('Total Expenditures by County'!BI138/'Total Expenditures by County'!BI$4)</f>
        <v>0</v>
      </c>
      <c r="BJ138" s="57">
        <f>('Total Expenditures by County'!BJ138/'Total Expenditures by County'!BJ$4)</f>
        <v>0</v>
      </c>
      <c r="BK138" s="57">
        <f>('Total Expenditures by County'!BK138/'Total Expenditures by County'!BK$4)</f>
        <v>0</v>
      </c>
      <c r="BL138" s="57">
        <f>('Total Expenditures by County'!BL138/'Total Expenditures by County'!BL$4)</f>
        <v>0</v>
      </c>
      <c r="BM138" s="57">
        <f>('Total Expenditures by County'!BM138/'Total Expenditures by County'!BM$4)</f>
        <v>0</v>
      </c>
      <c r="BN138" s="57">
        <f>('Total Expenditures by County'!BN138/'Total Expenditures by County'!BN$4)</f>
        <v>0</v>
      </c>
      <c r="BO138" s="57">
        <f>('Total Expenditures by County'!BO138/'Total Expenditures by County'!BO$4)</f>
        <v>0</v>
      </c>
      <c r="BP138" s="57">
        <f>('Total Expenditures by County'!BP138/'Total Expenditures by County'!BP$4)</f>
        <v>0</v>
      </c>
      <c r="BQ138" s="58">
        <f>('Total Expenditures by County'!BQ138/'Total Expenditures by County'!BQ$4)</f>
        <v>0</v>
      </c>
    </row>
    <row r="139" spans="1:69" x14ac:dyDescent="0.25">
      <c r="A139" s="10"/>
      <c r="B139" s="11">
        <v>734</v>
      </c>
      <c r="C139" s="12" t="s">
        <v>208</v>
      </c>
      <c r="D139" s="57">
        <f>('Total Expenditures by County'!D139/'Total Expenditures by County'!D$4)</f>
        <v>0</v>
      </c>
      <c r="E139" s="57">
        <f>('Total Expenditures by County'!E139/'Total Expenditures by County'!E$4)</f>
        <v>0</v>
      </c>
      <c r="F139" s="57">
        <f>('Total Expenditures by County'!F139/'Total Expenditures by County'!F$4)</f>
        <v>0</v>
      </c>
      <c r="G139" s="57">
        <f>('Total Expenditures by County'!G139/'Total Expenditures by County'!G$4)</f>
        <v>0</v>
      </c>
      <c r="H139" s="57">
        <f>('Total Expenditures by County'!H139/'Total Expenditures by County'!H$4)</f>
        <v>0.11217096244708161</v>
      </c>
      <c r="I139" s="57">
        <f>('Total Expenditures by County'!I139/'Total Expenditures by County'!I$4)</f>
        <v>0</v>
      </c>
      <c r="J139" s="57">
        <f>('Total Expenditures by County'!J139/'Total Expenditures by County'!J$4)</f>
        <v>0</v>
      </c>
      <c r="K139" s="57">
        <f>('Total Expenditures by County'!K139/'Total Expenditures by County'!K$4)</f>
        <v>0</v>
      </c>
      <c r="L139" s="57">
        <f>('Total Expenditures by County'!L139/'Total Expenditures by County'!L$4)</f>
        <v>0</v>
      </c>
      <c r="M139" s="57">
        <f>('Total Expenditures by County'!M139/'Total Expenditures by County'!M$4)</f>
        <v>0</v>
      </c>
      <c r="N139" s="57">
        <f>('Total Expenditures by County'!N139/'Total Expenditures by County'!N$4)</f>
        <v>0</v>
      </c>
      <c r="O139" s="57">
        <f>('Total Expenditures by County'!O139/'Total Expenditures by County'!O$4)</f>
        <v>0</v>
      </c>
      <c r="P139" s="57">
        <f>('Total Expenditures by County'!P139/'Total Expenditures by County'!P$4)</f>
        <v>0</v>
      </c>
      <c r="Q139" s="57">
        <f>('Total Expenditures by County'!Q139/'Total Expenditures by County'!Q$4)</f>
        <v>0</v>
      </c>
      <c r="R139" s="57">
        <f>('Total Expenditures by County'!R139/'Total Expenditures by County'!R$4)</f>
        <v>0</v>
      </c>
      <c r="S139" s="57">
        <f>('Total Expenditures by County'!S139/'Total Expenditures by County'!S$4)</f>
        <v>0</v>
      </c>
      <c r="T139" s="57">
        <f>('Total Expenditures by County'!T139/'Total Expenditures by County'!T$4)</f>
        <v>0</v>
      </c>
      <c r="U139" s="57">
        <f>('Total Expenditures by County'!U139/'Total Expenditures by County'!U$4)</f>
        <v>0</v>
      </c>
      <c r="V139" s="57">
        <f>('Total Expenditures by County'!V139/'Total Expenditures by County'!V$4)</f>
        <v>0</v>
      </c>
      <c r="W139" s="57">
        <f>('Total Expenditures by County'!W139/'Total Expenditures by County'!W$4)</f>
        <v>0</v>
      </c>
      <c r="X139" s="57">
        <f>('Total Expenditures by County'!X139/'Total Expenditures by County'!X$4)</f>
        <v>0</v>
      </c>
      <c r="Y139" s="57">
        <f>('Total Expenditures by County'!Y139/'Total Expenditures by County'!Y$4)</f>
        <v>0</v>
      </c>
      <c r="Z139" s="57">
        <f>('Total Expenditures by County'!Z139/'Total Expenditures by County'!Z$4)</f>
        <v>0</v>
      </c>
      <c r="AA139" s="57">
        <f>('Total Expenditures by County'!AA139/'Total Expenditures by County'!AA$4)</f>
        <v>0</v>
      </c>
      <c r="AB139" s="57">
        <f>('Total Expenditures by County'!AB139/'Total Expenditures by County'!AB$4)</f>
        <v>0</v>
      </c>
      <c r="AC139" s="57">
        <f>('Total Expenditures by County'!AC139/'Total Expenditures by County'!AC$4)</f>
        <v>0</v>
      </c>
      <c r="AD139" s="57">
        <f>('Total Expenditures by County'!AD139/'Total Expenditures by County'!AD$4)</f>
        <v>0</v>
      </c>
      <c r="AE139" s="57">
        <f>('Total Expenditures by County'!AE139/'Total Expenditures by County'!AE$4)</f>
        <v>0</v>
      </c>
      <c r="AF139" s="57">
        <f>('Total Expenditures by County'!AF139/'Total Expenditures by County'!AF$4)</f>
        <v>0</v>
      </c>
      <c r="AG139" s="57">
        <f>('Total Expenditures by County'!AG139/'Total Expenditures by County'!AG$4)</f>
        <v>0</v>
      </c>
      <c r="AH139" s="57">
        <f>('Total Expenditures by County'!AH139/'Total Expenditures by County'!AH$4)</f>
        <v>0</v>
      </c>
      <c r="AI139" s="57">
        <f>('Total Expenditures by County'!AI139/'Total Expenditures by County'!AI$4)</f>
        <v>0</v>
      </c>
      <c r="AJ139" s="57">
        <f>('Total Expenditures by County'!AJ139/'Total Expenditures by County'!AJ$4)</f>
        <v>0</v>
      </c>
      <c r="AK139" s="57">
        <f>('Total Expenditures by County'!AK139/'Total Expenditures by County'!AK$4)</f>
        <v>0</v>
      </c>
      <c r="AL139" s="57">
        <f>('Total Expenditures by County'!AL139/'Total Expenditures by County'!AL$4)</f>
        <v>0</v>
      </c>
      <c r="AM139" s="57">
        <f>('Total Expenditures by County'!AM139/'Total Expenditures by County'!AM$4)</f>
        <v>0</v>
      </c>
      <c r="AN139" s="57">
        <f>('Total Expenditures by County'!AN139/'Total Expenditures by County'!AN$4)</f>
        <v>0</v>
      </c>
      <c r="AO139" s="57">
        <f>('Total Expenditures by County'!AO139/'Total Expenditures by County'!AO$4)</f>
        <v>0</v>
      </c>
      <c r="AP139" s="57">
        <f>('Total Expenditures by County'!AP139/'Total Expenditures by County'!AP$4)</f>
        <v>0</v>
      </c>
      <c r="AQ139" s="57">
        <f>('Total Expenditures by County'!AQ139/'Total Expenditures by County'!AQ$4)</f>
        <v>0</v>
      </c>
      <c r="AR139" s="57">
        <f>('Total Expenditures by County'!AR139/'Total Expenditures by County'!AR$4)</f>
        <v>1.4044661539896843</v>
      </c>
      <c r="AS139" s="57">
        <f>('Total Expenditures by County'!AS139/'Total Expenditures by County'!AS$4)</f>
        <v>0</v>
      </c>
      <c r="AT139" s="57">
        <f>('Total Expenditures by County'!AT139/'Total Expenditures by County'!AT$4)</f>
        <v>0</v>
      </c>
      <c r="AU139" s="57">
        <f>('Total Expenditures by County'!AU139/'Total Expenditures by County'!AU$4)</f>
        <v>0</v>
      </c>
      <c r="AV139" s="57">
        <f>('Total Expenditures by County'!AV139/'Total Expenditures by County'!AV$4)</f>
        <v>2.8827814776600069E-2</v>
      </c>
      <c r="AW139" s="57">
        <f>('Total Expenditures by County'!AW139/'Total Expenditures by County'!AW$4)</f>
        <v>0</v>
      </c>
      <c r="AX139" s="57">
        <f>('Total Expenditures by County'!AX139/'Total Expenditures by County'!AX$4)</f>
        <v>0</v>
      </c>
      <c r="AY139" s="57">
        <f>('Total Expenditures by County'!AY139/'Total Expenditures by County'!AY$4)</f>
        <v>0</v>
      </c>
      <c r="AZ139" s="57">
        <f>('Total Expenditures by County'!AZ139/'Total Expenditures by County'!AZ$4)</f>
        <v>0</v>
      </c>
      <c r="BA139" s="57">
        <f>('Total Expenditures by County'!BA139/'Total Expenditures by County'!BA$4)</f>
        <v>0</v>
      </c>
      <c r="BB139" s="57">
        <f>('Total Expenditures by County'!BB139/'Total Expenditures by County'!BB$4)</f>
        <v>0</v>
      </c>
      <c r="BC139" s="57">
        <f>('Total Expenditures by County'!BC139/'Total Expenditures by County'!BC$4)</f>
        <v>9.1303715966460891E-4</v>
      </c>
      <c r="BD139" s="57">
        <f>('Total Expenditures by County'!BD139/'Total Expenditures by County'!BD$4)</f>
        <v>0</v>
      </c>
      <c r="BE139" s="57">
        <f>('Total Expenditures by County'!BE139/'Total Expenditures by County'!BE$4)</f>
        <v>0</v>
      </c>
      <c r="BF139" s="57">
        <f>('Total Expenditures by County'!BF139/'Total Expenditures by County'!BF$4)</f>
        <v>0</v>
      </c>
      <c r="BG139" s="57">
        <f>('Total Expenditures by County'!BG139/'Total Expenditures by County'!BG$4)</f>
        <v>0</v>
      </c>
      <c r="BH139" s="57">
        <f>('Total Expenditures by County'!BH139/'Total Expenditures by County'!BH$4)</f>
        <v>0</v>
      </c>
      <c r="BI139" s="57">
        <f>('Total Expenditures by County'!BI139/'Total Expenditures by County'!BI$4)</f>
        <v>0</v>
      </c>
      <c r="BJ139" s="57">
        <f>('Total Expenditures by County'!BJ139/'Total Expenditures by County'!BJ$4)</f>
        <v>0</v>
      </c>
      <c r="BK139" s="57">
        <f>('Total Expenditures by County'!BK139/'Total Expenditures by County'!BK$4)</f>
        <v>0</v>
      </c>
      <c r="BL139" s="57">
        <f>('Total Expenditures by County'!BL139/'Total Expenditures by County'!BL$4)</f>
        <v>0</v>
      </c>
      <c r="BM139" s="57">
        <f>('Total Expenditures by County'!BM139/'Total Expenditures by County'!BM$4)</f>
        <v>0</v>
      </c>
      <c r="BN139" s="57">
        <f>('Total Expenditures by County'!BN139/'Total Expenditures by County'!BN$4)</f>
        <v>0</v>
      </c>
      <c r="BO139" s="57">
        <f>('Total Expenditures by County'!BO139/'Total Expenditures by County'!BO$4)</f>
        <v>0</v>
      </c>
      <c r="BP139" s="57">
        <f>('Total Expenditures by County'!BP139/'Total Expenditures by County'!BP$4)</f>
        <v>0</v>
      </c>
      <c r="BQ139" s="58">
        <f>('Total Expenditures by County'!BQ139/'Total Expenditures by County'!BQ$4)</f>
        <v>0</v>
      </c>
    </row>
    <row r="140" spans="1:69" x14ac:dyDescent="0.25">
      <c r="A140" s="10"/>
      <c r="B140" s="11">
        <v>739</v>
      </c>
      <c r="C140" s="12" t="s">
        <v>209</v>
      </c>
      <c r="D140" s="57">
        <f>('Total Expenditures by County'!D140/'Total Expenditures by County'!D$4)</f>
        <v>0</v>
      </c>
      <c r="E140" s="57">
        <f>('Total Expenditures by County'!E140/'Total Expenditures by County'!E$4)</f>
        <v>0</v>
      </c>
      <c r="F140" s="57">
        <f>('Total Expenditures by County'!F140/'Total Expenditures by County'!F$4)</f>
        <v>0</v>
      </c>
      <c r="G140" s="57">
        <f>('Total Expenditures by County'!G140/'Total Expenditures by County'!G$4)</f>
        <v>0</v>
      </c>
      <c r="H140" s="57">
        <f>('Total Expenditures by County'!H140/'Total Expenditures by County'!H$4)</f>
        <v>0</v>
      </c>
      <c r="I140" s="57">
        <f>('Total Expenditures by County'!I140/'Total Expenditures by County'!I$4)</f>
        <v>0</v>
      </c>
      <c r="J140" s="57">
        <f>('Total Expenditures by County'!J140/'Total Expenditures by County'!J$4)</f>
        <v>0</v>
      </c>
      <c r="K140" s="57">
        <f>('Total Expenditures by County'!K140/'Total Expenditures by County'!K$4)</f>
        <v>0</v>
      </c>
      <c r="L140" s="57">
        <f>('Total Expenditures by County'!L140/'Total Expenditures by County'!L$4)</f>
        <v>0</v>
      </c>
      <c r="M140" s="57">
        <f>('Total Expenditures by County'!M140/'Total Expenditures by County'!M$4)</f>
        <v>0</v>
      </c>
      <c r="N140" s="57">
        <f>('Total Expenditures by County'!N140/'Total Expenditures by County'!N$4)</f>
        <v>0</v>
      </c>
      <c r="O140" s="57">
        <f>('Total Expenditures by County'!O140/'Total Expenditures by County'!O$4)</f>
        <v>0</v>
      </c>
      <c r="P140" s="57">
        <f>('Total Expenditures by County'!P140/'Total Expenditures by County'!P$4)</f>
        <v>0</v>
      </c>
      <c r="Q140" s="57">
        <f>('Total Expenditures by County'!Q140/'Total Expenditures by County'!Q$4)</f>
        <v>0</v>
      </c>
      <c r="R140" s="57">
        <f>('Total Expenditures by County'!R140/'Total Expenditures by County'!R$4)</f>
        <v>0</v>
      </c>
      <c r="S140" s="57">
        <f>('Total Expenditures by County'!S140/'Total Expenditures by County'!S$4)</f>
        <v>0</v>
      </c>
      <c r="T140" s="57">
        <f>('Total Expenditures by County'!T140/'Total Expenditures by County'!T$4)</f>
        <v>0</v>
      </c>
      <c r="U140" s="57">
        <f>('Total Expenditures by County'!U140/'Total Expenditures by County'!U$4)</f>
        <v>0</v>
      </c>
      <c r="V140" s="57">
        <f>('Total Expenditures by County'!V140/'Total Expenditures by County'!V$4)</f>
        <v>0</v>
      </c>
      <c r="W140" s="57">
        <f>('Total Expenditures by County'!W140/'Total Expenditures by County'!W$4)</f>
        <v>0</v>
      </c>
      <c r="X140" s="57">
        <f>('Total Expenditures by County'!X140/'Total Expenditures by County'!X$4)</f>
        <v>0</v>
      </c>
      <c r="Y140" s="57">
        <f>('Total Expenditures by County'!Y140/'Total Expenditures by County'!Y$4)</f>
        <v>0</v>
      </c>
      <c r="Z140" s="57">
        <f>('Total Expenditures by County'!Z140/'Total Expenditures by County'!Z$4)</f>
        <v>0</v>
      </c>
      <c r="AA140" s="57">
        <f>('Total Expenditures by County'!AA140/'Total Expenditures by County'!AA$4)</f>
        <v>0</v>
      </c>
      <c r="AB140" s="57">
        <f>('Total Expenditures by County'!AB140/'Total Expenditures by County'!AB$4)</f>
        <v>0</v>
      </c>
      <c r="AC140" s="57">
        <f>('Total Expenditures by County'!AC140/'Total Expenditures by County'!AC$4)</f>
        <v>0</v>
      </c>
      <c r="AD140" s="57">
        <f>('Total Expenditures by County'!AD140/'Total Expenditures by County'!AD$4)</f>
        <v>0</v>
      </c>
      <c r="AE140" s="57">
        <f>('Total Expenditures by County'!AE140/'Total Expenditures by County'!AE$4)</f>
        <v>0</v>
      </c>
      <c r="AF140" s="57">
        <f>('Total Expenditures by County'!AF140/'Total Expenditures by County'!AF$4)</f>
        <v>0</v>
      </c>
      <c r="AG140" s="57">
        <f>('Total Expenditures by County'!AG140/'Total Expenditures by County'!AG$4)</f>
        <v>0</v>
      </c>
      <c r="AH140" s="57">
        <f>('Total Expenditures by County'!AH140/'Total Expenditures by County'!AH$4)</f>
        <v>0</v>
      </c>
      <c r="AI140" s="57">
        <f>('Total Expenditures by County'!AI140/'Total Expenditures by County'!AI$4)</f>
        <v>0</v>
      </c>
      <c r="AJ140" s="57">
        <f>('Total Expenditures by County'!AJ140/'Total Expenditures by County'!AJ$4)</f>
        <v>0</v>
      </c>
      <c r="AK140" s="57">
        <f>('Total Expenditures by County'!AK140/'Total Expenditures by County'!AK$4)</f>
        <v>0</v>
      </c>
      <c r="AL140" s="57">
        <f>('Total Expenditures by County'!AL140/'Total Expenditures by County'!AL$4)</f>
        <v>0</v>
      </c>
      <c r="AM140" s="57">
        <f>('Total Expenditures by County'!AM140/'Total Expenditures by County'!AM$4)</f>
        <v>1.2158326740506329</v>
      </c>
      <c r="AN140" s="57">
        <f>('Total Expenditures by County'!AN140/'Total Expenditures by County'!AN$4)</f>
        <v>0</v>
      </c>
      <c r="AO140" s="57">
        <f>('Total Expenditures by County'!AO140/'Total Expenditures by County'!AO$4)</f>
        <v>0</v>
      </c>
      <c r="AP140" s="57">
        <f>('Total Expenditures by County'!AP140/'Total Expenditures by County'!AP$4)</f>
        <v>0</v>
      </c>
      <c r="AQ140" s="57">
        <f>('Total Expenditures by County'!AQ140/'Total Expenditures by County'!AQ$4)</f>
        <v>0.60624844301812697</v>
      </c>
      <c r="AR140" s="57">
        <f>('Total Expenditures by County'!AR140/'Total Expenditures by County'!AR$4)</f>
        <v>0.29007343631299065</v>
      </c>
      <c r="AS140" s="57">
        <f>('Total Expenditures by County'!AS140/'Total Expenditures by County'!AS$4)</f>
        <v>0</v>
      </c>
      <c r="AT140" s="57">
        <f>('Total Expenditures by County'!AT140/'Total Expenditures by County'!AT$4)</f>
        <v>2.1877071934883974</v>
      </c>
      <c r="AU140" s="57">
        <f>('Total Expenditures by County'!AU140/'Total Expenditures by County'!AU$4)</f>
        <v>0</v>
      </c>
      <c r="AV140" s="57">
        <f>('Total Expenditures by County'!AV140/'Total Expenditures by County'!AV$4)</f>
        <v>0</v>
      </c>
      <c r="AW140" s="57">
        <f>('Total Expenditures by County'!AW140/'Total Expenditures by County'!AW$4)</f>
        <v>0</v>
      </c>
      <c r="AX140" s="57">
        <f>('Total Expenditures by County'!AX140/'Total Expenditures by County'!AX$4)</f>
        <v>0</v>
      </c>
      <c r="AY140" s="57">
        <f>('Total Expenditures by County'!AY140/'Total Expenditures by County'!AY$4)</f>
        <v>0</v>
      </c>
      <c r="AZ140" s="57">
        <f>('Total Expenditures by County'!AZ140/'Total Expenditures by County'!AZ$4)</f>
        <v>0</v>
      </c>
      <c r="BA140" s="57">
        <f>('Total Expenditures by County'!BA140/'Total Expenditures by County'!BA$4)</f>
        <v>0</v>
      </c>
      <c r="BB140" s="57">
        <f>('Total Expenditures by County'!BB140/'Total Expenditures by County'!BB$4)</f>
        <v>0</v>
      </c>
      <c r="BC140" s="57">
        <f>('Total Expenditures by County'!BC140/'Total Expenditures by County'!BC$4)</f>
        <v>0.60425209935360757</v>
      </c>
      <c r="BD140" s="57">
        <f>('Total Expenditures by County'!BD140/'Total Expenditures by County'!BD$4)</f>
        <v>0</v>
      </c>
      <c r="BE140" s="57">
        <f>('Total Expenditures by County'!BE140/'Total Expenditures by County'!BE$4)</f>
        <v>0.9520335633949224</v>
      </c>
      <c r="BF140" s="57">
        <f>('Total Expenditures by County'!BF140/'Total Expenditures by County'!BF$4)</f>
        <v>0</v>
      </c>
      <c r="BG140" s="57">
        <f>('Total Expenditures by County'!BG140/'Total Expenditures by County'!BG$4)</f>
        <v>0</v>
      </c>
      <c r="BH140" s="57">
        <f>('Total Expenditures by County'!BH140/'Total Expenditures by County'!BH$4)</f>
        <v>0</v>
      </c>
      <c r="BI140" s="57">
        <f>('Total Expenditures by County'!BI140/'Total Expenditures by County'!BI$4)</f>
        <v>0</v>
      </c>
      <c r="BJ140" s="57">
        <f>('Total Expenditures by County'!BJ140/'Total Expenditures by County'!BJ$4)</f>
        <v>0</v>
      </c>
      <c r="BK140" s="57">
        <f>('Total Expenditures by County'!BK140/'Total Expenditures by County'!BK$4)</f>
        <v>0</v>
      </c>
      <c r="BL140" s="57">
        <f>('Total Expenditures by County'!BL140/'Total Expenditures by County'!BL$4)</f>
        <v>0</v>
      </c>
      <c r="BM140" s="57">
        <f>('Total Expenditures by County'!BM140/'Total Expenditures by County'!BM$4)</f>
        <v>0</v>
      </c>
      <c r="BN140" s="57">
        <f>('Total Expenditures by County'!BN140/'Total Expenditures by County'!BN$4)</f>
        <v>0</v>
      </c>
      <c r="BO140" s="57">
        <f>('Total Expenditures by County'!BO140/'Total Expenditures by County'!BO$4)</f>
        <v>0</v>
      </c>
      <c r="BP140" s="57">
        <f>('Total Expenditures by County'!BP140/'Total Expenditures by County'!BP$4)</f>
        <v>0</v>
      </c>
      <c r="BQ140" s="58">
        <f>('Total Expenditures by County'!BQ140/'Total Expenditures by County'!BQ$4)</f>
        <v>0</v>
      </c>
    </row>
    <row r="141" spans="1:69" x14ac:dyDescent="0.25">
      <c r="A141" s="10"/>
      <c r="B141" s="11">
        <v>741</v>
      </c>
      <c r="C141" s="12" t="s">
        <v>210</v>
      </c>
      <c r="D141" s="57">
        <f>('Total Expenditures by County'!D141/'Total Expenditures by County'!D$4)</f>
        <v>0</v>
      </c>
      <c r="E141" s="57">
        <f>('Total Expenditures by County'!E141/'Total Expenditures by County'!E$4)</f>
        <v>0</v>
      </c>
      <c r="F141" s="57">
        <f>('Total Expenditures by County'!F141/'Total Expenditures by County'!F$4)</f>
        <v>0</v>
      </c>
      <c r="G141" s="57">
        <f>('Total Expenditures by County'!G141/'Total Expenditures by County'!G$4)</f>
        <v>0</v>
      </c>
      <c r="H141" s="57">
        <f>('Total Expenditures by County'!H141/'Total Expenditures by County'!H$4)</f>
        <v>0</v>
      </c>
      <c r="I141" s="57">
        <f>('Total Expenditures by County'!I141/'Total Expenditures by County'!I$4)</f>
        <v>0</v>
      </c>
      <c r="J141" s="57">
        <f>('Total Expenditures by County'!J141/'Total Expenditures by County'!J$4)</f>
        <v>0</v>
      </c>
      <c r="K141" s="57">
        <f>('Total Expenditures by County'!K141/'Total Expenditures by County'!K$4)</f>
        <v>0</v>
      </c>
      <c r="L141" s="57">
        <f>('Total Expenditures by County'!L141/'Total Expenditures by County'!L$4)</f>
        <v>0</v>
      </c>
      <c r="M141" s="57">
        <f>('Total Expenditures by County'!M141/'Total Expenditures by County'!M$4)</f>
        <v>0</v>
      </c>
      <c r="N141" s="57">
        <f>('Total Expenditures by County'!N141/'Total Expenditures by County'!N$4)</f>
        <v>0</v>
      </c>
      <c r="O141" s="57">
        <f>('Total Expenditures by County'!O141/'Total Expenditures by County'!O$4)</f>
        <v>0</v>
      </c>
      <c r="P141" s="57">
        <f>('Total Expenditures by County'!P141/'Total Expenditures by County'!P$4)</f>
        <v>0</v>
      </c>
      <c r="Q141" s="57">
        <f>('Total Expenditures by County'!Q141/'Total Expenditures by County'!Q$4)</f>
        <v>0</v>
      </c>
      <c r="R141" s="57">
        <f>('Total Expenditures by County'!R141/'Total Expenditures by County'!R$4)</f>
        <v>0</v>
      </c>
      <c r="S141" s="57">
        <f>('Total Expenditures by County'!S141/'Total Expenditures by County'!S$4)</f>
        <v>0</v>
      </c>
      <c r="T141" s="57">
        <f>('Total Expenditures by County'!T141/'Total Expenditures by County'!T$4)</f>
        <v>0</v>
      </c>
      <c r="U141" s="57">
        <f>('Total Expenditures by County'!U141/'Total Expenditures by County'!U$4)</f>
        <v>0</v>
      </c>
      <c r="V141" s="57">
        <f>('Total Expenditures by County'!V141/'Total Expenditures by County'!V$4)</f>
        <v>0</v>
      </c>
      <c r="W141" s="57">
        <f>('Total Expenditures by County'!W141/'Total Expenditures by County'!W$4)</f>
        <v>0</v>
      </c>
      <c r="X141" s="57">
        <f>('Total Expenditures by County'!X141/'Total Expenditures by County'!X$4)</f>
        <v>0</v>
      </c>
      <c r="Y141" s="57">
        <f>('Total Expenditures by County'!Y141/'Total Expenditures by County'!Y$4)</f>
        <v>0</v>
      </c>
      <c r="Z141" s="57">
        <f>('Total Expenditures by County'!Z141/'Total Expenditures by County'!Z$4)</f>
        <v>0</v>
      </c>
      <c r="AA141" s="57">
        <f>('Total Expenditures by County'!AA141/'Total Expenditures by County'!AA$4)</f>
        <v>0</v>
      </c>
      <c r="AB141" s="57">
        <f>('Total Expenditures by County'!AB141/'Total Expenditures by County'!AB$4)</f>
        <v>0</v>
      </c>
      <c r="AC141" s="57">
        <f>('Total Expenditures by County'!AC141/'Total Expenditures by County'!AC$4)</f>
        <v>0</v>
      </c>
      <c r="AD141" s="57">
        <f>('Total Expenditures by County'!AD141/'Total Expenditures by County'!AD$4)</f>
        <v>0</v>
      </c>
      <c r="AE141" s="57">
        <f>('Total Expenditures by County'!AE141/'Total Expenditures by County'!AE$4)</f>
        <v>0</v>
      </c>
      <c r="AF141" s="57">
        <f>('Total Expenditures by County'!AF141/'Total Expenditures by County'!AF$4)</f>
        <v>0</v>
      </c>
      <c r="AG141" s="57">
        <f>('Total Expenditures by County'!AG141/'Total Expenditures by County'!AG$4)</f>
        <v>0</v>
      </c>
      <c r="AH141" s="57">
        <f>('Total Expenditures by County'!AH141/'Total Expenditures by County'!AH$4)</f>
        <v>0</v>
      </c>
      <c r="AI141" s="57">
        <f>('Total Expenditures by County'!AI141/'Total Expenditures by County'!AI$4)</f>
        <v>0</v>
      </c>
      <c r="AJ141" s="57">
        <f>('Total Expenditures by County'!AJ141/'Total Expenditures by County'!AJ$4)</f>
        <v>0</v>
      </c>
      <c r="AK141" s="57">
        <f>('Total Expenditures by County'!AK141/'Total Expenditures by County'!AK$4)</f>
        <v>0</v>
      </c>
      <c r="AL141" s="57">
        <f>('Total Expenditures by County'!AL141/'Total Expenditures by County'!AL$4)</f>
        <v>0</v>
      </c>
      <c r="AM141" s="57">
        <f>('Total Expenditures by County'!AM141/'Total Expenditures by County'!AM$4)</f>
        <v>0</v>
      </c>
      <c r="AN141" s="57">
        <f>('Total Expenditures by County'!AN141/'Total Expenditures by County'!AN$4)</f>
        <v>0</v>
      </c>
      <c r="AO141" s="57">
        <f>('Total Expenditures by County'!AO141/'Total Expenditures by County'!AO$4)</f>
        <v>0</v>
      </c>
      <c r="AP141" s="57">
        <f>('Total Expenditures by County'!AP141/'Total Expenditures by County'!AP$4)</f>
        <v>0</v>
      </c>
      <c r="AQ141" s="57">
        <f>('Total Expenditures by County'!AQ141/'Total Expenditures by County'!AQ$4)</f>
        <v>0</v>
      </c>
      <c r="AR141" s="57">
        <f>('Total Expenditures by County'!AR141/'Total Expenditures by County'!AR$4)</f>
        <v>0</v>
      </c>
      <c r="AS141" s="57">
        <f>('Total Expenditures by County'!AS141/'Total Expenditures by County'!AS$4)</f>
        <v>0</v>
      </c>
      <c r="AT141" s="57">
        <f>('Total Expenditures by County'!AT141/'Total Expenditures by County'!AT$4)</f>
        <v>0</v>
      </c>
      <c r="AU141" s="57">
        <f>('Total Expenditures by County'!AU141/'Total Expenditures by County'!AU$4)</f>
        <v>0</v>
      </c>
      <c r="AV141" s="57">
        <f>('Total Expenditures by County'!AV141/'Total Expenditures by County'!AV$4)</f>
        <v>0</v>
      </c>
      <c r="AW141" s="57">
        <f>('Total Expenditures by County'!AW141/'Total Expenditures by County'!AW$4)</f>
        <v>0</v>
      </c>
      <c r="AX141" s="57">
        <f>('Total Expenditures by County'!AX141/'Total Expenditures by County'!AX$4)</f>
        <v>4.4658398781216163E-2</v>
      </c>
      <c r="AY141" s="57">
        <f>('Total Expenditures by County'!AY141/'Total Expenditures by County'!AY$4)</f>
        <v>0</v>
      </c>
      <c r="AZ141" s="57">
        <f>('Total Expenditures by County'!AZ141/'Total Expenditures by County'!AZ$4)</f>
        <v>0</v>
      </c>
      <c r="BA141" s="57">
        <f>('Total Expenditures by County'!BA141/'Total Expenditures by County'!BA$4)</f>
        <v>0</v>
      </c>
      <c r="BB141" s="57">
        <f>('Total Expenditures by County'!BB141/'Total Expenditures by County'!BB$4)</f>
        <v>0</v>
      </c>
      <c r="BC141" s="57">
        <f>('Total Expenditures by County'!BC141/'Total Expenditures by County'!BC$4)</f>
        <v>0</v>
      </c>
      <c r="BD141" s="57">
        <f>('Total Expenditures by County'!BD141/'Total Expenditures by County'!BD$4)</f>
        <v>0</v>
      </c>
      <c r="BE141" s="57">
        <f>('Total Expenditures by County'!BE141/'Total Expenditures by County'!BE$4)</f>
        <v>2.528492363016585E-4</v>
      </c>
      <c r="BF141" s="57">
        <f>('Total Expenditures by County'!BF141/'Total Expenditures by County'!BF$4)</f>
        <v>0</v>
      </c>
      <c r="BG141" s="57">
        <f>('Total Expenditures by County'!BG141/'Total Expenditures by County'!BG$4)</f>
        <v>0</v>
      </c>
      <c r="BH141" s="57">
        <f>('Total Expenditures by County'!BH141/'Total Expenditures by County'!BH$4)</f>
        <v>0</v>
      </c>
      <c r="BI141" s="57">
        <f>('Total Expenditures by County'!BI141/'Total Expenditures by County'!BI$4)</f>
        <v>4.633996608738256</v>
      </c>
      <c r="BJ141" s="57">
        <f>('Total Expenditures by County'!BJ141/'Total Expenditures by County'!BJ$4)</f>
        <v>0</v>
      </c>
      <c r="BK141" s="57">
        <f>('Total Expenditures by County'!BK141/'Total Expenditures by County'!BK$4)</f>
        <v>0.22514172590659587</v>
      </c>
      <c r="BL141" s="57">
        <f>('Total Expenditures by County'!BL141/'Total Expenditures by County'!BL$4)</f>
        <v>0</v>
      </c>
      <c r="BM141" s="57">
        <f>('Total Expenditures by County'!BM141/'Total Expenditures by County'!BM$4)</f>
        <v>0</v>
      </c>
      <c r="BN141" s="57">
        <f>('Total Expenditures by County'!BN141/'Total Expenditures by County'!BN$4)</f>
        <v>0</v>
      </c>
      <c r="BO141" s="57">
        <f>('Total Expenditures by County'!BO141/'Total Expenditures by County'!BO$4)</f>
        <v>0</v>
      </c>
      <c r="BP141" s="57">
        <f>('Total Expenditures by County'!BP141/'Total Expenditures by County'!BP$4)</f>
        <v>0</v>
      </c>
      <c r="BQ141" s="58">
        <f>('Total Expenditures by County'!BQ141/'Total Expenditures by County'!BQ$4)</f>
        <v>0</v>
      </c>
    </row>
    <row r="142" spans="1:69" x14ac:dyDescent="0.25">
      <c r="A142" s="10"/>
      <c r="B142" s="11">
        <v>744</v>
      </c>
      <c r="C142" s="12" t="s">
        <v>211</v>
      </c>
      <c r="D142" s="57">
        <f>('Total Expenditures by County'!D142/'Total Expenditures by County'!D$4)</f>
        <v>1.9623292911143106</v>
      </c>
      <c r="E142" s="57">
        <f>('Total Expenditures by County'!E142/'Total Expenditures by County'!E$4)</f>
        <v>0.59370026279749788</v>
      </c>
      <c r="F142" s="57">
        <f>('Total Expenditures by County'!F142/'Total Expenditures by County'!F$4)</f>
        <v>1.2290231377300791</v>
      </c>
      <c r="G142" s="57">
        <f>('Total Expenditures by County'!G142/'Total Expenditures by County'!G$4)</f>
        <v>1.7787623581105823</v>
      </c>
      <c r="H142" s="57">
        <f>('Total Expenditures by County'!H142/'Total Expenditures by County'!H$4)</f>
        <v>1.1459497181839868</v>
      </c>
      <c r="I142" s="57">
        <f>('Total Expenditures by County'!I142/'Total Expenditures by County'!I$4)</f>
        <v>1.8381638718440247</v>
      </c>
      <c r="J142" s="57">
        <f>('Total Expenditures by County'!J142/'Total Expenditures by County'!J$4)</f>
        <v>1.2299127087772355</v>
      </c>
      <c r="K142" s="57">
        <f>('Total Expenditures by County'!K142/'Total Expenditures by County'!K$4)</f>
        <v>0.78772413710579692</v>
      </c>
      <c r="L142" s="57">
        <f>('Total Expenditures by County'!L142/'Total Expenditures by County'!L$4)</f>
        <v>0.60610879075059543</v>
      </c>
      <c r="M142" s="57">
        <f>('Total Expenditures by County'!M142/'Total Expenditures by County'!M$4)</f>
        <v>1.2959553252482896</v>
      </c>
      <c r="N142" s="57">
        <f>('Total Expenditures by County'!N142/'Total Expenditures by County'!N$4)</f>
        <v>1.2718425140051541</v>
      </c>
      <c r="O142" s="57">
        <f>('Total Expenditures by County'!O142/'Total Expenditures by County'!O$4)</f>
        <v>0</v>
      </c>
      <c r="P142" s="57">
        <f>('Total Expenditures by County'!P142/'Total Expenditures by County'!P$4)</f>
        <v>0</v>
      </c>
      <c r="Q142" s="57">
        <f>('Total Expenditures by County'!Q142/'Total Expenditures by County'!Q$4)</f>
        <v>1.7085256254554286</v>
      </c>
      <c r="R142" s="57">
        <f>('Total Expenditures by County'!R142/'Total Expenditures by County'!R$4)</f>
        <v>0.70280572351959969</v>
      </c>
      <c r="S142" s="57">
        <f>('Total Expenditures by County'!S142/'Total Expenditures by County'!S$4)</f>
        <v>1.4760391897625131</v>
      </c>
      <c r="T142" s="57">
        <f>('Total Expenditures by County'!T142/'Total Expenditures by County'!T$4)</f>
        <v>2.5879222972972973</v>
      </c>
      <c r="U142" s="57">
        <f>('Total Expenditures by County'!U142/'Total Expenditures by County'!U$4)</f>
        <v>2.6334471696160611</v>
      </c>
      <c r="V142" s="57">
        <f>('Total Expenditures by County'!V142/'Total Expenditures by County'!V$4)</f>
        <v>0.623730625334046</v>
      </c>
      <c r="W142" s="57">
        <f>('Total Expenditures by County'!W142/'Total Expenditures by County'!W$4)</f>
        <v>0</v>
      </c>
      <c r="X142" s="57">
        <f>('Total Expenditures by County'!X142/'Total Expenditures by County'!X$4)</f>
        <v>1.1432766426036951</v>
      </c>
      <c r="Y142" s="57">
        <f>('Total Expenditures by County'!Y142/'Total Expenditures by County'!Y$4)</f>
        <v>1.817634996582365</v>
      </c>
      <c r="Z142" s="57">
        <f>('Total Expenditures by County'!Z142/'Total Expenditures by County'!Z$4)</f>
        <v>0</v>
      </c>
      <c r="AA142" s="57">
        <f>('Total Expenditures by County'!AA142/'Total Expenditures by County'!AA$4)</f>
        <v>1.0249370012599748</v>
      </c>
      <c r="AB142" s="57">
        <f>('Total Expenditures by County'!AB142/'Total Expenditures by County'!AB$4)</f>
        <v>1.2006458581939723</v>
      </c>
      <c r="AC142" s="57">
        <f>('Total Expenditures by County'!AC142/'Total Expenditures by County'!AC$4)</f>
        <v>0.53145471870409333</v>
      </c>
      <c r="AD142" s="57">
        <f>('Total Expenditures by County'!AD142/'Total Expenditures by County'!AD$4)</f>
        <v>1.3759263045211734</v>
      </c>
      <c r="AE142" s="57">
        <f>('Total Expenditures by County'!AE142/'Total Expenditures by County'!AE$4)</f>
        <v>1.4350316551100393</v>
      </c>
      <c r="AF142" s="57">
        <f>('Total Expenditures by County'!AF142/'Total Expenditures by County'!AF$4)</f>
        <v>1.4704240682081409</v>
      </c>
      <c r="AG142" s="57">
        <f>('Total Expenditures by County'!AG142/'Total Expenditures by County'!AG$4)</f>
        <v>1.0740814142455111</v>
      </c>
      <c r="AH142" s="57">
        <f>('Total Expenditures by County'!AH142/'Total Expenditures by County'!AH$4)</f>
        <v>1.8575659480680489</v>
      </c>
      <c r="AI142" s="57">
        <f>('Total Expenditures by County'!AI142/'Total Expenditures by County'!AI$4)</f>
        <v>0</v>
      </c>
      <c r="AJ142" s="57">
        <f>('Total Expenditures by County'!AJ142/'Total Expenditures by County'!AJ$4)</f>
        <v>1.5952162087886053</v>
      </c>
      <c r="AK142" s="57">
        <f>('Total Expenditures by County'!AK142/'Total Expenditures by County'!AK$4)</f>
        <v>1.0554618567384302</v>
      </c>
      <c r="AL142" s="57">
        <f>('Total Expenditures by County'!AL142/'Total Expenditures by County'!AL$4)</f>
        <v>1.7300548791849333</v>
      </c>
      <c r="AM142" s="57">
        <f>('Total Expenditures by County'!AM142/'Total Expenditures by County'!AM$4)</f>
        <v>0.41349386867088606</v>
      </c>
      <c r="AN142" s="57">
        <f>('Total Expenditures by County'!AN142/'Total Expenditures by County'!AN$4)</f>
        <v>0.91745228788227173</v>
      </c>
      <c r="AO142" s="57">
        <f>('Total Expenditures by County'!AO142/'Total Expenditures by County'!AO$4)</f>
        <v>0.74692708333333335</v>
      </c>
      <c r="AP142" s="57">
        <f>('Total Expenditures by County'!AP142/'Total Expenditures by County'!AP$4)</f>
        <v>0</v>
      </c>
      <c r="AQ142" s="57">
        <f>('Total Expenditures by County'!AQ142/'Total Expenditures by County'!AQ$4)</f>
        <v>1.1747336645125364</v>
      </c>
      <c r="AR142" s="57">
        <f>('Total Expenditures by County'!AR142/'Total Expenditures by County'!AR$4)</f>
        <v>2.0613279844331012</v>
      </c>
      <c r="AS142" s="57">
        <f>('Total Expenditures by County'!AS142/'Total Expenditures by County'!AS$4)</f>
        <v>3.032620253555665</v>
      </c>
      <c r="AT142" s="57">
        <f>('Total Expenditures by County'!AT142/'Total Expenditures by County'!AT$4)</f>
        <v>0.58563997520416133</v>
      </c>
      <c r="AU142" s="57">
        <f>('Total Expenditures by County'!AU142/'Total Expenditures by County'!AU$4)</f>
        <v>1.5362443817288596</v>
      </c>
      <c r="AV142" s="57">
        <f>('Total Expenditures by County'!AV142/'Total Expenditures by County'!AV$4)</f>
        <v>0</v>
      </c>
      <c r="AW142" s="57">
        <f>('Total Expenditures by County'!AW142/'Total Expenditures by County'!AW$4)</f>
        <v>8.6162988115449909E-2</v>
      </c>
      <c r="AX142" s="57">
        <f>('Total Expenditures by County'!AX142/'Total Expenditures by County'!AX$4)</f>
        <v>1.5681118432189181</v>
      </c>
      <c r="AY142" s="57">
        <f>('Total Expenditures by County'!AY142/'Total Expenditures by County'!AY$4)</f>
        <v>0.859048996682094</v>
      </c>
      <c r="AZ142" s="57">
        <f>('Total Expenditures by County'!AZ142/'Total Expenditures by County'!AZ$4)</f>
        <v>1.71806282133781</v>
      </c>
      <c r="BA142" s="57">
        <f>('Total Expenditures by County'!BA142/'Total Expenditures by County'!BA$4)</f>
        <v>1.5619026719279392</v>
      </c>
      <c r="BB142" s="57">
        <f>('Total Expenditures by County'!BB142/'Total Expenditures by County'!BB$4)</f>
        <v>1.8883785851629309</v>
      </c>
      <c r="BC142" s="57">
        <f>('Total Expenditures by County'!BC142/'Total Expenditures by County'!BC$4)</f>
        <v>1.2767055470956572</v>
      </c>
      <c r="BD142" s="57">
        <f>('Total Expenditures by County'!BD142/'Total Expenditures by County'!BD$4)</f>
        <v>1.386593545549508</v>
      </c>
      <c r="BE142" s="57">
        <f>('Total Expenditures by County'!BE142/'Total Expenditures by County'!BE$4)</f>
        <v>0.83810157047470102</v>
      </c>
      <c r="BF142" s="57">
        <f>('Total Expenditures by County'!BF142/'Total Expenditures by County'!BF$4)</f>
        <v>1.2461798303382461</v>
      </c>
      <c r="BG142" s="57">
        <f>('Total Expenditures by County'!BG142/'Total Expenditures by County'!BG$4)</f>
        <v>0</v>
      </c>
      <c r="BH142" s="57">
        <f>('Total Expenditures by County'!BH142/'Total Expenditures by County'!BH$4)</f>
        <v>1.5866102170420056</v>
      </c>
      <c r="BI142" s="57">
        <f>('Total Expenditures by County'!BI142/'Total Expenditures by County'!BI$4)</f>
        <v>1.0747116185711092</v>
      </c>
      <c r="BJ142" s="57">
        <f>('Total Expenditures by County'!BJ142/'Total Expenditures by County'!BJ$4)</f>
        <v>0.52667802208253711</v>
      </c>
      <c r="BK142" s="57">
        <f>('Total Expenditures by County'!BK142/'Total Expenditures by County'!BK$4)</f>
        <v>0</v>
      </c>
      <c r="BL142" s="57">
        <f>('Total Expenditures by County'!BL142/'Total Expenditures by County'!BL$4)</f>
        <v>1.5999824745881528</v>
      </c>
      <c r="BM142" s="57">
        <f>('Total Expenditures by County'!BM142/'Total Expenditures by County'!BM$4)</f>
        <v>1.3687020982535494</v>
      </c>
      <c r="BN142" s="57">
        <f>('Total Expenditures by County'!BN142/'Total Expenditures by County'!BN$4)</f>
        <v>1.5743319216288536</v>
      </c>
      <c r="BO142" s="57">
        <f>('Total Expenditures by County'!BO142/'Total Expenditures by County'!BO$4)</f>
        <v>0</v>
      </c>
      <c r="BP142" s="57">
        <f>('Total Expenditures by County'!BP142/'Total Expenditures by County'!BP$4)</f>
        <v>0</v>
      </c>
      <c r="BQ142" s="58">
        <f>('Total Expenditures by County'!BQ142/'Total Expenditures by County'!BQ$4)</f>
        <v>2.3583183183183185</v>
      </c>
    </row>
    <row r="143" spans="1:69" x14ac:dyDescent="0.25">
      <c r="A143" s="10"/>
      <c r="B143" s="11">
        <v>752</v>
      </c>
      <c r="C143" s="12" t="s">
        <v>212</v>
      </c>
      <c r="D143" s="57">
        <f>('Total Expenditures by County'!D143/'Total Expenditures by County'!D$4)</f>
        <v>2.5340044646184869E-2</v>
      </c>
      <c r="E143" s="57">
        <f>('Total Expenditures by County'!E143/'Total Expenditures by County'!E$4)</f>
        <v>0</v>
      </c>
      <c r="F143" s="57">
        <f>('Total Expenditures by County'!F143/'Total Expenditures by County'!F$4)</f>
        <v>0</v>
      </c>
      <c r="G143" s="57">
        <f>('Total Expenditures by County'!G143/'Total Expenditures by County'!G$4)</f>
        <v>0</v>
      </c>
      <c r="H143" s="57">
        <f>('Total Expenditures by County'!H143/'Total Expenditures by County'!H$4)</f>
        <v>0</v>
      </c>
      <c r="I143" s="57">
        <f>('Total Expenditures by County'!I143/'Total Expenditures by County'!I$4)</f>
        <v>9.4671732607626166E-2</v>
      </c>
      <c r="J143" s="57">
        <f>('Total Expenditures by County'!J143/'Total Expenditures by County'!J$4)</f>
        <v>0</v>
      </c>
      <c r="K143" s="57">
        <f>('Total Expenditures by County'!K143/'Total Expenditures by County'!K$4)</f>
        <v>0</v>
      </c>
      <c r="L143" s="57">
        <f>('Total Expenditures by County'!L143/'Total Expenditures by County'!L$4)</f>
        <v>0</v>
      </c>
      <c r="M143" s="57">
        <f>('Total Expenditures by County'!M143/'Total Expenditures by County'!M$4)</f>
        <v>0</v>
      </c>
      <c r="N143" s="57">
        <f>('Total Expenditures by County'!N143/'Total Expenditures by County'!N$4)</f>
        <v>0</v>
      </c>
      <c r="O143" s="57">
        <f>('Total Expenditures by County'!O143/'Total Expenditures by County'!O$4)</f>
        <v>0</v>
      </c>
      <c r="P143" s="57">
        <f>('Total Expenditures by County'!P143/'Total Expenditures by County'!P$4)</f>
        <v>0</v>
      </c>
      <c r="Q143" s="57">
        <f>('Total Expenditures by County'!Q143/'Total Expenditures by County'!Q$4)</f>
        <v>0</v>
      </c>
      <c r="R143" s="57">
        <f>('Total Expenditures by County'!R143/'Total Expenditures by County'!R$4)</f>
        <v>1.0891237489574646E-2</v>
      </c>
      <c r="S143" s="57">
        <f>('Total Expenditures by County'!S143/'Total Expenditures by County'!S$4)</f>
        <v>0</v>
      </c>
      <c r="T143" s="57">
        <f>('Total Expenditures by County'!T143/'Total Expenditures by County'!T$4)</f>
        <v>0</v>
      </c>
      <c r="U143" s="57">
        <f>('Total Expenditures by County'!U143/'Total Expenditures by County'!U$4)</f>
        <v>0</v>
      </c>
      <c r="V143" s="57">
        <f>('Total Expenditures by County'!V143/'Total Expenditures by County'!V$4)</f>
        <v>0</v>
      </c>
      <c r="W143" s="57">
        <f>('Total Expenditures by County'!W143/'Total Expenditures by County'!W$4)</f>
        <v>0</v>
      </c>
      <c r="X143" s="57">
        <f>('Total Expenditures by County'!X143/'Total Expenditures by County'!X$4)</f>
        <v>0</v>
      </c>
      <c r="Y143" s="57">
        <f>('Total Expenditures by County'!Y143/'Total Expenditures by County'!Y$4)</f>
        <v>0</v>
      </c>
      <c r="Z143" s="57">
        <f>('Total Expenditures by County'!Z143/'Total Expenditures by County'!Z$4)</f>
        <v>0</v>
      </c>
      <c r="AA143" s="57">
        <f>('Total Expenditures by County'!AA143/'Total Expenditures by County'!AA$4)</f>
        <v>0</v>
      </c>
      <c r="AB143" s="57">
        <f>('Total Expenditures by County'!AB143/'Total Expenditures by County'!AB$4)</f>
        <v>0</v>
      </c>
      <c r="AC143" s="57">
        <f>('Total Expenditures by County'!AC143/'Total Expenditures by County'!AC$4)</f>
        <v>0</v>
      </c>
      <c r="AD143" s="57">
        <f>('Total Expenditures by County'!AD143/'Total Expenditures by County'!AD$4)</f>
        <v>0</v>
      </c>
      <c r="AE143" s="57">
        <f>('Total Expenditures by County'!AE143/'Total Expenditures by County'!AE$4)</f>
        <v>0</v>
      </c>
      <c r="AF143" s="57">
        <f>('Total Expenditures by County'!AF143/'Total Expenditures by County'!AF$4)</f>
        <v>0</v>
      </c>
      <c r="AG143" s="57">
        <f>('Total Expenditures by County'!AG143/'Total Expenditures by County'!AG$4)</f>
        <v>0</v>
      </c>
      <c r="AH143" s="57">
        <f>('Total Expenditures by County'!AH143/'Total Expenditures by County'!AH$4)</f>
        <v>0</v>
      </c>
      <c r="AI143" s="57">
        <f>('Total Expenditures by County'!AI143/'Total Expenditures by County'!AI$4)</f>
        <v>0</v>
      </c>
      <c r="AJ143" s="57">
        <f>('Total Expenditures by County'!AJ143/'Total Expenditures by County'!AJ$4)</f>
        <v>0</v>
      </c>
      <c r="AK143" s="57">
        <f>('Total Expenditures by County'!AK143/'Total Expenditures by County'!AK$4)</f>
        <v>0</v>
      </c>
      <c r="AL143" s="57">
        <f>('Total Expenditures by County'!AL143/'Total Expenditures by County'!AL$4)</f>
        <v>0</v>
      </c>
      <c r="AM143" s="57">
        <f>('Total Expenditures by County'!AM143/'Total Expenditures by County'!AM$4)</f>
        <v>0</v>
      </c>
      <c r="AN143" s="57">
        <f>('Total Expenditures by County'!AN143/'Total Expenditures by County'!AN$4)</f>
        <v>0</v>
      </c>
      <c r="AO143" s="57">
        <f>('Total Expenditures by County'!AO143/'Total Expenditures by County'!AO$4)</f>
        <v>0</v>
      </c>
      <c r="AP143" s="57">
        <f>('Total Expenditures by County'!AP143/'Total Expenditures by County'!AP$4)</f>
        <v>0.14312949784446977</v>
      </c>
      <c r="AQ143" s="57">
        <f>('Total Expenditures by County'!AQ143/'Total Expenditures by County'!AQ$4)</f>
        <v>1.1221992643718585E-2</v>
      </c>
      <c r="AR143" s="57">
        <f>('Total Expenditures by County'!AR143/'Total Expenditures by County'!AR$4)</f>
        <v>0</v>
      </c>
      <c r="AS143" s="57">
        <f>('Total Expenditures by County'!AS143/'Total Expenditures by County'!AS$4)</f>
        <v>0.16931996048130812</v>
      </c>
      <c r="AT143" s="57">
        <f>('Total Expenditures by County'!AT143/'Total Expenditures by County'!AT$4)</f>
        <v>0</v>
      </c>
      <c r="AU143" s="57">
        <f>('Total Expenditures by County'!AU143/'Total Expenditures by County'!AU$4)</f>
        <v>0</v>
      </c>
      <c r="AV143" s="57">
        <f>('Total Expenditures by County'!AV143/'Total Expenditures by County'!AV$4)</f>
        <v>0</v>
      </c>
      <c r="AW143" s="57">
        <f>('Total Expenditures by County'!AW143/'Total Expenditures by County'!AW$4)</f>
        <v>0</v>
      </c>
      <c r="AX143" s="57">
        <f>('Total Expenditures by County'!AX143/'Total Expenditures by County'!AX$4)</f>
        <v>0</v>
      </c>
      <c r="AY143" s="57">
        <f>('Total Expenditures by County'!AY143/'Total Expenditures by County'!AY$4)</f>
        <v>0</v>
      </c>
      <c r="AZ143" s="57">
        <f>('Total Expenditures by County'!AZ143/'Total Expenditures by County'!AZ$4)</f>
        <v>0</v>
      </c>
      <c r="BA143" s="57">
        <f>('Total Expenditures by County'!BA143/'Total Expenditures by County'!BA$4)</f>
        <v>0</v>
      </c>
      <c r="BB143" s="57">
        <f>('Total Expenditures by County'!BB143/'Total Expenditures by County'!BB$4)</f>
        <v>0</v>
      </c>
      <c r="BC143" s="57">
        <f>('Total Expenditures by County'!BC143/'Total Expenditures by County'!BC$4)</f>
        <v>0</v>
      </c>
      <c r="BD143" s="57">
        <f>('Total Expenditures by County'!BD143/'Total Expenditures by County'!BD$4)</f>
        <v>0</v>
      </c>
      <c r="BE143" s="57">
        <f>('Total Expenditures by County'!BE143/'Total Expenditures by County'!BE$4)</f>
        <v>0</v>
      </c>
      <c r="BF143" s="57">
        <f>('Total Expenditures by County'!BF143/'Total Expenditures by County'!BF$4)</f>
        <v>0</v>
      </c>
      <c r="BG143" s="57">
        <f>('Total Expenditures by County'!BG143/'Total Expenditures by County'!BG$4)</f>
        <v>0</v>
      </c>
      <c r="BH143" s="57">
        <f>('Total Expenditures by County'!BH143/'Total Expenditures by County'!BH$4)</f>
        <v>0.15717309801321125</v>
      </c>
      <c r="BI143" s="57">
        <f>('Total Expenditures by County'!BI143/'Total Expenditures by County'!BI$4)</f>
        <v>0</v>
      </c>
      <c r="BJ143" s="57">
        <f>('Total Expenditures by County'!BJ143/'Total Expenditures by County'!BJ$4)</f>
        <v>0</v>
      </c>
      <c r="BK143" s="57">
        <f>('Total Expenditures by County'!BK143/'Total Expenditures by County'!BK$4)</f>
        <v>0</v>
      </c>
      <c r="BL143" s="57">
        <f>('Total Expenditures by County'!BL143/'Total Expenditures by County'!BL$4)</f>
        <v>0</v>
      </c>
      <c r="BM143" s="57">
        <f>('Total Expenditures by County'!BM143/'Total Expenditures by County'!BM$4)</f>
        <v>0</v>
      </c>
      <c r="BN143" s="57">
        <f>('Total Expenditures by County'!BN143/'Total Expenditures by County'!BN$4)</f>
        <v>2.0617284434293056E-2</v>
      </c>
      <c r="BO143" s="57">
        <f>('Total Expenditures by County'!BO143/'Total Expenditures by County'!BO$4)</f>
        <v>0</v>
      </c>
      <c r="BP143" s="57">
        <f>('Total Expenditures by County'!BP143/'Total Expenditures by County'!BP$4)</f>
        <v>0</v>
      </c>
      <c r="BQ143" s="58">
        <f>('Total Expenditures by County'!BQ143/'Total Expenditures by County'!BQ$4)</f>
        <v>0</v>
      </c>
    </row>
    <row r="144" spans="1:69" x14ac:dyDescent="0.25">
      <c r="A144" s="10"/>
      <c r="B144" s="11">
        <v>759</v>
      </c>
      <c r="C144" s="12" t="s">
        <v>213</v>
      </c>
      <c r="D144" s="57">
        <f>('Total Expenditures by County'!D144/'Total Expenditures by County'!D$4)</f>
        <v>0</v>
      </c>
      <c r="E144" s="57">
        <f>('Total Expenditures by County'!E144/'Total Expenditures by County'!E$4)</f>
        <v>0</v>
      </c>
      <c r="F144" s="57">
        <f>('Total Expenditures by County'!F144/'Total Expenditures by County'!F$4)</f>
        <v>0</v>
      </c>
      <c r="G144" s="57">
        <f>('Total Expenditures by County'!G144/'Total Expenditures by County'!G$4)</f>
        <v>0</v>
      </c>
      <c r="H144" s="57">
        <f>('Total Expenditures by County'!H144/'Total Expenditures by County'!H$4)</f>
        <v>0</v>
      </c>
      <c r="I144" s="57">
        <f>('Total Expenditures by County'!I144/'Total Expenditures by County'!I$4)</f>
        <v>0</v>
      </c>
      <c r="J144" s="57">
        <f>('Total Expenditures by County'!J144/'Total Expenditures by County'!J$4)</f>
        <v>0</v>
      </c>
      <c r="K144" s="57">
        <f>('Total Expenditures by County'!K144/'Total Expenditures by County'!K$4)</f>
        <v>0</v>
      </c>
      <c r="L144" s="57">
        <f>('Total Expenditures by County'!L144/'Total Expenditures by County'!L$4)</f>
        <v>0</v>
      </c>
      <c r="M144" s="57">
        <f>('Total Expenditures by County'!M144/'Total Expenditures by County'!M$4)</f>
        <v>0</v>
      </c>
      <c r="N144" s="57">
        <f>('Total Expenditures by County'!N144/'Total Expenditures by County'!N$4)</f>
        <v>0</v>
      </c>
      <c r="O144" s="57">
        <f>('Total Expenditures by County'!O144/'Total Expenditures by County'!O$4)</f>
        <v>0</v>
      </c>
      <c r="P144" s="57">
        <f>('Total Expenditures by County'!P144/'Total Expenditures by County'!P$4)</f>
        <v>0</v>
      </c>
      <c r="Q144" s="57">
        <f>('Total Expenditures by County'!Q144/'Total Expenditures by County'!Q$4)</f>
        <v>0</v>
      </c>
      <c r="R144" s="57">
        <f>('Total Expenditures by County'!R144/'Total Expenditures by County'!R$4)</f>
        <v>0</v>
      </c>
      <c r="S144" s="57">
        <f>('Total Expenditures by County'!S144/'Total Expenditures by County'!S$4)</f>
        <v>0</v>
      </c>
      <c r="T144" s="57">
        <f>('Total Expenditures by County'!T144/'Total Expenditures by County'!T$4)</f>
        <v>0</v>
      </c>
      <c r="U144" s="57">
        <f>('Total Expenditures by County'!U144/'Total Expenditures by County'!U$4)</f>
        <v>0</v>
      </c>
      <c r="V144" s="57">
        <f>('Total Expenditures by County'!V144/'Total Expenditures by County'!V$4)</f>
        <v>0</v>
      </c>
      <c r="W144" s="57">
        <f>('Total Expenditures by County'!W144/'Total Expenditures by County'!W$4)</f>
        <v>0</v>
      </c>
      <c r="X144" s="57">
        <f>('Total Expenditures by County'!X144/'Total Expenditures by County'!X$4)</f>
        <v>0</v>
      </c>
      <c r="Y144" s="57">
        <f>('Total Expenditures by County'!Y144/'Total Expenditures by County'!Y$4)</f>
        <v>0</v>
      </c>
      <c r="Z144" s="57">
        <f>('Total Expenditures by County'!Z144/'Total Expenditures by County'!Z$4)</f>
        <v>0</v>
      </c>
      <c r="AA144" s="57">
        <f>('Total Expenditures by County'!AA144/'Total Expenditures by County'!AA$4)</f>
        <v>0</v>
      </c>
      <c r="AB144" s="57">
        <f>('Total Expenditures by County'!AB144/'Total Expenditures by County'!AB$4)</f>
        <v>0</v>
      </c>
      <c r="AC144" s="57">
        <f>('Total Expenditures by County'!AC144/'Total Expenditures by County'!AC$4)</f>
        <v>0</v>
      </c>
      <c r="AD144" s="57">
        <f>('Total Expenditures by County'!AD144/'Total Expenditures by County'!AD$4)</f>
        <v>0</v>
      </c>
      <c r="AE144" s="57">
        <f>('Total Expenditures by County'!AE144/'Total Expenditures by County'!AE$4)</f>
        <v>0</v>
      </c>
      <c r="AF144" s="57">
        <f>('Total Expenditures by County'!AF144/'Total Expenditures by County'!AF$4)</f>
        <v>0</v>
      </c>
      <c r="AG144" s="57">
        <f>('Total Expenditures by County'!AG144/'Total Expenditures by County'!AG$4)</f>
        <v>0</v>
      </c>
      <c r="AH144" s="57">
        <f>('Total Expenditures by County'!AH144/'Total Expenditures by County'!AH$4)</f>
        <v>0</v>
      </c>
      <c r="AI144" s="57">
        <f>('Total Expenditures by County'!AI144/'Total Expenditures by County'!AI$4)</f>
        <v>0</v>
      </c>
      <c r="AJ144" s="57">
        <f>('Total Expenditures by County'!AJ144/'Total Expenditures by County'!AJ$4)</f>
        <v>0</v>
      </c>
      <c r="AK144" s="57">
        <f>('Total Expenditures by County'!AK144/'Total Expenditures by County'!AK$4)</f>
        <v>0</v>
      </c>
      <c r="AL144" s="57">
        <f>('Total Expenditures by County'!AL144/'Total Expenditures by County'!AL$4)</f>
        <v>0</v>
      </c>
      <c r="AM144" s="57">
        <f>('Total Expenditures by County'!AM144/'Total Expenditures by County'!AM$4)</f>
        <v>0</v>
      </c>
      <c r="AN144" s="57">
        <f>('Total Expenditures by County'!AN144/'Total Expenditures by County'!AN$4)</f>
        <v>0</v>
      </c>
      <c r="AO144" s="57">
        <f>('Total Expenditures by County'!AO144/'Total Expenditures by County'!AO$4)</f>
        <v>0</v>
      </c>
      <c r="AP144" s="57">
        <f>('Total Expenditures by County'!AP144/'Total Expenditures by County'!AP$4)</f>
        <v>0</v>
      </c>
      <c r="AQ144" s="57">
        <f>('Total Expenditures by County'!AQ144/'Total Expenditures by County'!AQ$4)</f>
        <v>0</v>
      </c>
      <c r="AR144" s="57">
        <f>('Total Expenditures by County'!AR144/'Total Expenditures by County'!AR$4)</f>
        <v>0</v>
      </c>
      <c r="AS144" s="57">
        <f>('Total Expenditures by County'!AS144/'Total Expenditures by County'!AS$4)</f>
        <v>0</v>
      </c>
      <c r="AT144" s="57">
        <f>('Total Expenditures by County'!AT144/'Total Expenditures by County'!AT$4)</f>
        <v>0</v>
      </c>
      <c r="AU144" s="57">
        <f>('Total Expenditures by County'!AU144/'Total Expenditures by County'!AU$4)</f>
        <v>0</v>
      </c>
      <c r="AV144" s="57">
        <f>('Total Expenditures by County'!AV144/'Total Expenditures by County'!AV$4)</f>
        <v>0</v>
      </c>
      <c r="AW144" s="57">
        <f>('Total Expenditures by County'!AW144/'Total Expenditures by County'!AW$4)</f>
        <v>0</v>
      </c>
      <c r="AX144" s="57">
        <f>('Total Expenditures by County'!AX144/'Total Expenditures by County'!AX$4)</f>
        <v>0</v>
      </c>
      <c r="AY144" s="57">
        <f>('Total Expenditures by County'!AY144/'Total Expenditures by County'!AY$4)</f>
        <v>0</v>
      </c>
      <c r="AZ144" s="57">
        <f>('Total Expenditures by County'!AZ144/'Total Expenditures by County'!AZ$4)</f>
        <v>0</v>
      </c>
      <c r="BA144" s="57">
        <f>('Total Expenditures by County'!BA144/'Total Expenditures by County'!BA$4)</f>
        <v>0</v>
      </c>
      <c r="BB144" s="57">
        <f>('Total Expenditures by County'!BB144/'Total Expenditures by County'!BB$4)</f>
        <v>0</v>
      </c>
      <c r="BC144" s="57">
        <f>('Total Expenditures by County'!BC144/'Total Expenditures by County'!BC$4)</f>
        <v>0</v>
      </c>
      <c r="BD144" s="57">
        <f>('Total Expenditures by County'!BD144/'Total Expenditures by County'!BD$4)</f>
        <v>0.22299191819231404</v>
      </c>
      <c r="BE144" s="57">
        <f>('Total Expenditures by County'!BE144/'Total Expenditures by County'!BE$4)</f>
        <v>0.3998576552447487</v>
      </c>
      <c r="BF144" s="57">
        <f>('Total Expenditures by County'!BF144/'Total Expenditures by County'!BF$4)</f>
        <v>0</v>
      </c>
      <c r="BG144" s="57">
        <f>('Total Expenditures by County'!BG144/'Total Expenditures by County'!BG$4)</f>
        <v>0</v>
      </c>
      <c r="BH144" s="57">
        <f>('Total Expenditures by County'!BH144/'Total Expenditures by County'!BH$4)</f>
        <v>0</v>
      </c>
      <c r="BI144" s="57">
        <f>('Total Expenditures by County'!BI144/'Total Expenditures by County'!BI$4)</f>
        <v>0.10354411688338079</v>
      </c>
      <c r="BJ144" s="57">
        <f>('Total Expenditures by County'!BJ144/'Total Expenditures by County'!BJ$4)</f>
        <v>0</v>
      </c>
      <c r="BK144" s="57">
        <f>('Total Expenditures by County'!BK144/'Total Expenditures by County'!BK$4)</f>
        <v>0</v>
      </c>
      <c r="BL144" s="57">
        <f>('Total Expenditures by County'!BL144/'Total Expenditures by County'!BL$4)</f>
        <v>0</v>
      </c>
      <c r="BM144" s="57">
        <f>('Total Expenditures by County'!BM144/'Total Expenditures by County'!BM$4)</f>
        <v>0</v>
      </c>
      <c r="BN144" s="57">
        <f>('Total Expenditures by County'!BN144/'Total Expenditures by County'!BN$4)</f>
        <v>0</v>
      </c>
      <c r="BO144" s="57">
        <f>('Total Expenditures by County'!BO144/'Total Expenditures by County'!BO$4)</f>
        <v>0</v>
      </c>
      <c r="BP144" s="57">
        <f>('Total Expenditures by County'!BP144/'Total Expenditures by County'!BP$4)</f>
        <v>0</v>
      </c>
      <c r="BQ144" s="58">
        <f>('Total Expenditures by County'!BQ144/'Total Expenditures by County'!BQ$4)</f>
        <v>0</v>
      </c>
    </row>
    <row r="145" spans="1:69" x14ac:dyDescent="0.25">
      <c r="A145" s="10"/>
      <c r="B145" s="11">
        <v>761</v>
      </c>
      <c r="C145" s="12" t="s">
        <v>214</v>
      </c>
      <c r="D145" s="57">
        <f>('Total Expenditures by County'!D145/'Total Expenditures by County'!D$4)</f>
        <v>0</v>
      </c>
      <c r="E145" s="57">
        <f>('Total Expenditures by County'!E145/'Total Expenditures by County'!E$4)</f>
        <v>0</v>
      </c>
      <c r="F145" s="57">
        <f>('Total Expenditures by County'!F145/'Total Expenditures by County'!F$4)</f>
        <v>0</v>
      </c>
      <c r="G145" s="57">
        <f>('Total Expenditures by County'!G145/'Total Expenditures by County'!G$4)</f>
        <v>0</v>
      </c>
      <c r="H145" s="57">
        <f>('Total Expenditures by County'!H145/'Total Expenditures by County'!H$4)</f>
        <v>0</v>
      </c>
      <c r="I145" s="57">
        <f>('Total Expenditures by County'!I145/'Total Expenditures by County'!I$4)</f>
        <v>0</v>
      </c>
      <c r="J145" s="57">
        <f>('Total Expenditures by County'!J145/'Total Expenditures by County'!J$4)</f>
        <v>0</v>
      </c>
      <c r="K145" s="57">
        <f>('Total Expenditures by County'!K145/'Total Expenditures by County'!K$4)</f>
        <v>0</v>
      </c>
      <c r="L145" s="57">
        <f>('Total Expenditures by County'!L145/'Total Expenditures by County'!L$4)</f>
        <v>0</v>
      </c>
      <c r="M145" s="57">
        <f>('Total Expenditures by County'!M145/'Total Expenditures by County'!M$4)</f>
        <v>0</v>
      </c>
      <c r="N145" s="57">
        <f>('Total Expenditures by County'!N145/'Total Expenditures by County'!N$4)</f>
        <v>0</v>
      </c>
      <c r="O145" s="57">
        <f>('Total Expenditures by County'!O145/'Total Expenditures by County'!O$4)</f>
        <v>0</v>
      </c>
      <c r="P145" s="57">
        <f>('Total Expenditures by County'!P145/'Total Expenditures by County'!P$4)</f>
        <v>0</v>
      </c>
      <c r="Q145" s="57">
        <f>('Total Expenditures by County'!Q145/'Total Expenditures by County'!Q$4)</f>
        <v>0</v>
      </c>
      <c r="R145" s="57">
        <f>('Total Expenditures by County'!R145/'Total Expenditures by County'!R$4)</f>
        <v>0</v>
      </c>
      <c r="S145" s="57">
        <f>('Total Expenditures by County'!S145/'Total Expenditures by County'!S$4)</f>
        <v>0</v>
      </c>
      <c r="T145" s="57">
        <f>('Total Expenditures by County'!T145/'Total Expenditures by County'!T$4)</f>
        <v>0</v>
      </c>
      <c r="U145" s="57">
        <f>('Total Expenditures by County'!U145/'Total Expenditures by County'!U$4)</f>
        <v>0</v>
      </c>
      <c r="V145" s="57">
        <f>('Total Expenditures by County'!V145/'Total Expenditures by County'!V$4)</f>
        <v>0</v>
      </c>
      <c r="W145" s="57">
        <f>('Total Expenditures by County'!W145/'Total Expenditures by County'!W$4)</f>
        <v>0</v>
      </c>
      <c r="X145" s="57">
        <f>('Total Expenditures by County'!X145/'Total Expenditures by County'!X$4)</f>
        <v>0</v>
      </c>
      <c r="Y145" s="57">
        <f>('Total Expenditures by County'!Y145/'Total Expenditures by County'!Y$4)</f>
        <v>0</v>
      </c>
      <c r="Z145" s="57">
        <f>('Total Expenditures by County'!Z145/'Total Expenditures by County'!Z$4)</f>
        <v>0</v>
      </c>
      <c r="AA145" s="57">
        <f>('Total Expenditures by County'!AA145/'Total Expenditures by County'!AA$4)</f>
        <v>0</v>
      </c>
      <c r="AB145" s="57">
        <f>('Total Expenditures by County'!AB145/'Total Expenditures by County'!AB$4)</f>
        <v>0</v>
      </c>
      <c r="AC145" s="57">
        <f>('Total Expenditures by County'!AC145/'Total Expenditures by County'!AC$4)</f>
        <v>0</v>
      </c>
      <c r="AD145" s="57">
        <f>('Total Expenditures by County'!AD145/'Total Expenditures by County'!AD$4)</f>
        <v>0</v>
      </c>
      <c r="AE145" s="57">
        <f>('Total Expenditures by County'!AE145/'Total Expenditures by County'!AE$4)</f>
        <v>0</v>
      </c>
      <c r="AF145" s="57">
        <f>('Total Expenditures by County'!AF145/'Total Expenditures by County'!AF$4)</f>
        <v>0</v>
      </c>
      <c r="AG145" s="57">
        <f>('Total Expenditures by County'!AG145/'Total Expenditures by County'!AG$4)</f>
        <v>0</v>
      </c>
      <c r="AH145" s="57">
        <f>('Total Expenditures by County'!AH145/'Total Expenditures by County'!AH$4)</f>
        <v>0</v>
      </c>
      <c r="AI145" s="57">
        <f>('Total Expenditures by County'!AI145/'Total Expenditures by County'!AI$4)</f>
        <v>9.0525161588180971</v>
      </c>
      <c r="AJ145" s="57">
        <f>('Total Expenditures by County'!AJ145/'Total Expenditures by County'!AJ$4)</f>
        <v>0</v>
      </c>
      <c r="AK145" s="57">
        <f>('Total Expenditures by County'!AK145/'Total Expenditures by County'!AK$4)</f>
        <v>0</v>
      </c>
      <c r="AL145" s="57">
        <f>('Total Expenditures by County'!AL145/'Total Expenditures by County'!AL$4)</f>
        <v>0</v>
      </c>
      <c r="AM145" s="57">
        <f>('Total Expenditures by County'!AM145/'Total Expenditures by County'!AM$4)</f>
        <v>0</v>
      </c>
      <c r="AN145" s="57">
        <f>('Total Expenditures by County'!AN145/'Total Expenditures by County'!AN$4)</f>
        <v>0</v>
      </c>
      <c r="AO145" s="57">
        <f>('Total Expenditures by County'!AO145/'Total Expenditures by County'!AO$4)</f>
        <v>0</v>
      </c>
      <c r="AP145" s="57">
        <f>('Total Expenditures by County'!AP145/'Total Expenditures by County'!AP$4)</f>
        <v>0</v>
      </c>
      <c r="AQ145" s="57">
        <f>('Total Expenditures by County'!AQ145/'Total Expenditures by County'!AQ$4)</f>
        <v>0</v>
      </c>
      <c r="AR145" s="57">
        <f>('Total Expenditures by County'!AR145/'Total Expenditures by County'!AR$4)</f>
        <v>0</v>
      </c>
      <c r="AS145" s="57">
        <f>('Total Expenditures by County'!AS145/'Total Expenditures by County'!AS$4)</f>
        <v>0</v>
      </c>
      <c r="AT145" s="57">
        <f>('Total Expenditures by County'!AT145/'Total Expenditures by County'!AT$4)</f>
        <v>0</v>
      </c>
      <c r="AU145" s="57">
        <f>('Total Expenditures by County'!AU145/'Total Expenditures by County'!AU$4)</f>
        <v>0</v>
      </c>
      <c r="AV145" s="57">
        <f>('Total Expenditures by County'!AV145/'Total Expenditures by County'!AV$4)</f>
        <v>0</v>
      </c>
      <c r="AW145" s="57">
        <f>('Total Expenditures by County'!AW145/'Total Expenditures by County'!AW$4)</f>
        <v>0</v>
      </c>
      <c r="AX145" s="57">
        <f>('Total Expenditures by County'!AX145/'Total Expenditures by County'!AX$4)</f>
        <v>0</v>
      </c>
      <c r="AY145" s="57">
        <f>('Total Expenditures by County'!AY145/'Total Expenditures by County'!AY$4)</f>
        <v>0</v>
      </c>
      <c r="AZ145" s="57">
        <f>('Total Expenditures by County'!AZ145/'Total Expenditures by County'!AZ$4)</f>
        <v>0</v>
      </c>
      <c r="BA145" s="57">
        <f>('Total Expenditures by County'!BA145/'Total Expenditures by County'!BA$4)</f>
        <v>0</v>
      </c>
      <c r="BB145" s="57">
        <f>('Total Expenditures by County'!BB145/'Total Expenditures by County'!BB$4)</f>
        <v>0</v>
      </c>
      <c r="BC145" s="57">
        <f>('Total Expenditures by County'!BC145/'Total Expenditures by County'!BC$4)</f>
        <v>0</v>
      </c>
      <c r="BD145" s="57">
        <f>('Total Expenditures by County'!BD145/'Total Expenditures by County'!BD$4)</f>
        <v>0</v>
      </c>
      <c r="BE145" s="57">
        <f>('Total Expenditures by County'!BE145/'Total Expenditures by County'!BE$4)</f>
        <v>10.678183793300432</v>
      </c>
      <c r="BF145" s="57">
        <f>('Total Expenditures by County'!BF145/'Total Expenditures by County'!BF$4)</f>
        <v>0</v>
      </c>
      <c r="BG145" s="57">
        <f>('Total Expenditures by County'!BG145/'Total Expenditures by County'!BG$4)</f>
        <v>0</v>
      </c>
      <c r="BH145" s="57">
        <f>('Total Expenditures by County'!BH145/'Total Expenditures by County'!BH$4)</f>
        <v>0</v>
      </c>
      <c r="BI145" s="57">
        <f>('Total Expenditures by County'!BI145/'Total Expenditures by County'!BI$4)</f>
        <v>0</v>
      </c>
      <c r="BJ145" s="57">
        <f>('Total Expenditures by County'!BJ145/'Total Expenditures by County'!BJ$4)</f>
        <v>0</v>
      </c>
      <c r="BK145" s="57">
        <f>('Total Expenditures by County'!BK145/'Total Expenditures by County'!BK$4)</f>
        <v>0</v>
      </c>
      <c r="BL145" s="57">
        <f>('Total Expenditures by County'!BL145/'Total Expenditures by County'!BL$4)</f>
        <v>0</v>
      </c>
      <c r="BM145" s="57">
        <f>('Total Expenditures by County'!BM145/'Total Expenditures by County'!BM$4)</f>
        <v>0</v>
      </c>
      <c r="BN145" s="57">
        <f>('Total Expenditures by County'!BN145/'Total Expenditures by County'!BN$4)</f>
        <v>0</v>
      </c>
      <c r="BO145" s="57">
        <f>('Total Expenditures by County'!BO145/'Total Expenditures by County'!BO$4)</f>
        <v>0</v>
      </c>
      <c r="BP145" s="57">
        <f>('Total Expenditures by County'!BP145/'Total Expenditures by County'!BP$4)</f>
        <v>0</v>
      </c>
      <c r="BQ145" s="58">
        <f>('Total Expenditures by County'!BQ145/'Total Expenditures by County'!BQ$4)</f>
        <v>0</v>
      </c>
    </row>
    <row r="146" spans="1:69" x14ac:dyDescent="0.25">
      <c r="A146" s="10"/>
      <c r="B146" s="11">
        <v>763</v>
      </c>
      <c r="C146" s="12" t="s">
        <v>225</v>
      </c>
      <c r="D146" s="57">
        <f>('Total Expenditures by County'!D146/'Total Expenditures by County'!D$4)</f>
        <v>0</v>
      </c>
      <c r="E146" s="57">
        <f>('Total Expenditures by County'!E146/'Total Expenditures by County'!E$4)</f>
        <v>3.0975681978013845</v>
      </c>
      <c r="F146" s="57">
        <f>('Total Expenditures by County'!F146/'Total Expenditures by County'!F$4)</f>
        <v>0</v>
      </c>
      <c r="G146" s="57">
        <f>('Total Expenditures by County'!G146/'Total Expenditures by County'!G$4)</f>
        <v>0</v>
      </c>
      <c r="H146" s="57">
        <f>('Total Expenditures by County'!H146/'Total Expenditures by County'!H$4)</f>
        <v>0</v>
      </c>
      <c r="I146" s="57">
        <f>('Total Expenditures by County'!I146/'Total Expenditures by County'!I$4)</f>
        <v>0</v>
      </c>
      <c r="J146" s="57">
        <f>('Total Expenditures by County'!J146/'Total Expenditures by County'!J$4)</f>
        <v>0</v>
      </c>
      <c r="K146" s="57">
        <f>('Total Expenditures by County'!K146/'Total Expenditures by County'!K$4)</f>
        <v>0</v>
      </c>
      <c r="L146" s="57">
        <f>('Total Expenditures by County'!L146/'Total Expenditures by County'!L$4)</f>
        <v>0</v>
      </c>
      <c r="M146" s="57">
        <f>('Total Expenditures by County'!M146/'Total Expenditures by County'!M$4)</f>
        <v>0</v>
      </c>
      <c r="N146" s="57">
        <f>('Total Expenditures by County'!N146/'Total Expenditures by County'!N$4)</f>
        <v>0</v>
      </c>
      <c r="O146" s="57">
        <f>('Total Expenditures by County'!O146/'Total Expenditures by County'!O$4)</f>
        <v>0</v>
      </c>
      <c r="P146" s="57">
        <f>('Total Expenditures by County'!P146/'Total Expenditures by County'!P$4)</f>
        <v>0</v>
      </c>
      <c r="Q146" s="57">
        <f>('Total Expenditures by County'!Q146/'Total Expenditures by County'!Q$4)</f>
        <v>0</v>
      </c>
      <c r="R146" s="57">
        <f>('Total Expenditures by County'!R146/'Total Expenditures by County'!R$4)</f>
        <v>0</v>
      </c>
      <c r="S146" s="57">
        <f>('Total Expenditures by County'!S146/'Total Expenditures by County'!S$4)</f>
        <v>0</v>
      </c>
      <c r="T146" s="57">
        <f>('Total Expenditures by County'!T146/'Total Expenditures by County'!T$4)</f>
        <v>0</v>
      </c>
      <c r="U146" s="57">
        <f>('Total Expenditures by County'!U146/'Total Expenditures by County'!U$4)</f>
        <v>0</v>
      </c>
      <c r="V146" s="57">
        <f>('Total Expenditures by County'!V146/'Total Expenditures by County'!V$4)</f>
        <v>0</v>
      </c>
      <c r="W146" s="57">
        <f>('Total Expenditures by County'!W146/'Total Expenditures by County'!W$4)</f>
        <v>0</v>
      </c>
      <c r="X146" s="57">
        <f>('Total Expenditures by County'!X146/'Total Expenditures by County'!X$4)</f>
        <v>0</v>
      </c>
      <c r="Y146" s="57">
        <f>('Total Expenditures by County'!Y146/'Total Expenditures by County'!Y$4)</f>
        <v>0</v>
      </c>
      <c r="Z146" s="57">
        <f>('Total Expenditures by County'!Z146/'Total Expenditures by County'!Z$4)</f>
        <v>0</v>
      </c>
      <c r="AA146" s="57">
        <f>('Total Expenditures by County'!AA146/'Total Expenditures by County'!AA$4)</f>
        <v>0</v>
      </c>
      <c r="AB146" s="57">
        <f>('Total Expenditures by County'!AB146/'Total Expenditures by County'!AB$4)</f>
        <v>0</v>
      </c>
      <c r="AC146" s="57">
        <f>('Total Expenditures by County'!AC146/'Total Expenditures by County'!AC$4)</f>
        <v>0</v>
      </c>
      <c r="AD146" s="57">
        <f>('Total Expenditures by County'!AD146/'Total Expenditures by County'!AD$4)</f>
        <v>0</v>
      </c>
      <c r="AE146" s="57">
        <f>('Total Expenditures by County'!AE146/'Total Expenditures by County'!AE$4)</f>
        <v>0</v>
      </c>
      <c r="AF146" s="57">
        <f>('Total Expenditures by County'!AF146/'Total Expenditures by County'!AF$4)</f>
        <v>0</v>
      </c>
      <c r="AG146" s="57">
        <f>('Total Expenditures by County'!AG146/'Total Expenditures by County'!AG$4)</f>
        <v>0</v>
      </c>
      <c r="AH146" s="57">
        <f>('Total Expenditures by County'!AH146/'Total Expenditures by County'!AH$4)</f>
        <v>0</v>
      </c>
      <c r="AI146" s="57">
        <f>('Total Expenditures by County'!AI146/'Total Expenditures by County'!AI$4)</f>
        <v>0</v>
      </c>
      <c r="AJ146" s="57">
        <f>('Total Expenditures by County'!AJ146/'Total Expenditures by County'!AJ$4)</f>
        <v>0</v>
      </c>
      <c r="AK146" s="57">
        <f>('Total Expenditures by County'!AK146/'Total Expenditures by County'!AK$4)</f>
        <v>0</v>
      </c>
      <c r="AL146" s="57">
        <f>('Total Expenditures by County'!AL146/'Total Expenditures by County'!AL$4)</f>
        <v>0</v>
      </c>
      <c r="AM146" s="57">
        <f>('Total Expenditures by County'!AM146/'Total Expenditures by County'!AM$4)</f>
        <v>0</v>
      </c>
      <c r="AN146" s="57">
        <f>('Total Expenditures by County'!AN146/'Total Expenditures by County'!AN$4)</f>
        <v>0</v>
      </c>
      <c r="AO146" s="57">
        <f>('Total Expenditures by County'!AO146/'Total Expenditures by County'!AO$4)</f>
        <v>0</v>
      </c>
      <c r="AP146" s="57">
        <f>('Total Expenditures by County'!AP146/'Total Expenditures by County'!AP$4)</f>
        <v>0</v>
      </c>
      <c r="AQ146" s="57">
        <f>('Total Expenditures by County'!AQ146/'Total Expenditures by County'!AQ$4)</f>
        <v>0</v>
      </c>
      <c r="AR146" s="57">
        <f>('Total Expenditures by County'!AR146/'Total Expenditures by County'!AR$4)</f>
        <v>0</v>
      </c>
      <c r="AS146" s="57">
        <f>('Total Expenditures by County'!AS146/'Total Expenditures by County'!AS$4)</f>
        <v>0</v>
      </c>
      <c r="AT146" s="57">
        <f>('Total Expenditures by County'!AT146/'Total Expenditures by County'!AT$4)</f>
        <v>0</v>
      </c>
      <c r="AU146" s="57">
        <f>('Total Expenditures by County'!AU146/'Total Expenditures by County'!AU$4)</f>
        <v>0</v>
      </c>
      <c r="AV146" s="57">
        <f>('Total Expenditures by County'!AV146/'Total Expenditures by County'!AV$4)</f>
        <v>0</v>
      </c>
      <c r="AW146" s="57">
        <f>('Total Expenditures by County'!AW146/'Total Expenditures by County'!AW$4)</f>
        <v>0</v>
      </c>
      <c r="AX146" s="57">
        <f>('Total Expenditures by County'!AX146/'Total Expenditures by County'!AX$4)</f>
        <v>0</v>
      </c>
      <c r="AY146" s="57">
        <f>('Total Expenditures by County'!AY146/'Total Expenditures by County'!AY$4)</f>
        <v>0</v>
      </c>
      <c r="AZ146" s="57">
        <f>('Total Expenditures by County'!AZ146/'Total Expenditures by County'!AZ$4)</f>
        <v>0</v>
      </c>
      <c r="BA146" s="57">
        <f>('Total Expenditures by County'!BA146/'Total Expenditures by County'!BA$4)</f>
        <v>0</v>
      </c>
      <c r="BB146" s="57">
        <f>('Total Expenditures by County'!BB146/'Total Expenditures by County'!BB$4)</f>
        <v>0</v>
      </c>
      <c r="BC146" s="57">
        <f>('Total Expenditures by County'!BC146/'Total Expenditures by County'!BC$4)</f>
        <v>0</v>
      </c>
      <c r="BD146" s="57">
        <f>('Total Expenditures by County'!BD146/'Total Expenditures by County'!BD$4)</f>
        <v>0</v>
      </c>
      <c r="BE146" s="57">
        <f>('Total Expenditures by County'!BE146/'Total Expenditures by County'!BE$4)</f>
        <v>0</v>
      </c>
      <c r="BF146" s="57">
        <f>('Total Expenditures by County'!BF146/'Total Expenditures by County'!BF$4)</f>
        <v>0</v>
      </c>
      <c r="BG146" s="57">
        <f>('Total Expenditures by County'!BG146/'Total Expenditures by County'!BG$4)</f>
        <v>0</v>
      </c>
      <c r="BH146" s="57">
        <f>('Total Expenditures by County'!BH146/'Total Expenditures by County'!BH$4)</f>
        <v>0</v>
      </c>
      <c r="BI146" s="57">
        <f>('Total Expenditures by County'!BI146/'Total Expenditures by County'!BI$4)</f>
        <v>0</v>
      </c>
      <c r="BJ146" s="57">
        <f>('Total Expenditures by County'!BJ146/'Total Expenditures by County'!BJ$4)</f>
        <v>0</v>
      </c>
      <c r="BK146" s="57">
        <f>('Total Expenditures by County'!BK146/'Total Expenditures by County'!BK$4)</f>
        <v>0</v>
      </c>
      <c r="BL146" s="57">
        <f>('Total Expenditures by County'!BL146/'Total Expenditures by County'!BL$4)</f>
        <v>0</v>
      </c>
      <c r="BM146" s="57">
        <f>('Total Expenditures by County'!BM146/'Total Expenditures by County'!BM$4)</f>
        <v>0</v>
      </c>
      <c r="BN146" s="57">
        <f>('Total Expenditures by County'!BN146/'Total Expenditures by County'!BN$4)</f>
        <v>0</v>
      </c>
      <c r="BO146" s="57">
        <f>('Total Expenditures by County'!BO146/'Total Expenditures by County'!BO$4)</f>
        <v>0</v>
      </c>
      <c r="BP146" s="57">
        <f>('Total Expenditures by County'!BP146/'Total Expenditures by County'!BP$4)</f>
        <v>0</v>
      </c>
      <c r="BQ146" s="58">
        <f>('Total Expenditures by County'!BQ146/'Total Expenditures by County'!BQ$4)</f>
        <v>0</v>
      </c>
    </row>
    <row r="147" spans="1:69" x14ac:dyDescent="0.25">
      <c r="A147" s="10"/>
      <c r="B147" s="11">
        <v>764</v>
      </c>
      <c r="C147" s="12" t="s">
        <v>79</v>
      </c>
      <c r="D147" s="57">
        <f>('Total Expenditures by County'!D147/'Total Expenditures by County'!D$4)</f>
        <v>4.9844012977994687</v>
      </c>
      <c r="E147" s="57">
        <f>('Total Expenditures by County'!E147/'Total Expenditures by County'!E$4)</f>
        <v>0</v>
      </c>
      <c r="F147" s="57">
        <f>('Total Expenditures by County'!F147/'Total Expenditures by County'!F$4)</f>
        <v>1.8397553516819571</v>
      </c>
      <c r="G147" s="57">
        <f>('Total Expenditures by County'!G147/'Total Expenditures by County'!G$4)</f>
        <v>4.1443061149761995</v>
      </c>
      <c r="H147" s="57">
        <f>('Total Expenditures by County'!H147/'Total Expenditures by County'!H$4)</f>
        <v>1.1949141377996633</v>
      </c>
      <c r="I147" s="57">
        <f>('Total Expenditures by County'!I147/'Total Expenditures by County'!I$4)</f>
        <v>3.6861779817628313</v>
      </c>
      <c r="J147" s="57">
        <f>('Total Expenditures by County'!J147/'Total Expenditures by County'!J$4)</f>
        <v>4.201250945082136</v>
      </c>
      <c r="K147" s="57">
        <f>('Total Expenditures by County'!K147/'Total Expenditures by County'!K$4)</f>
        <v>1.7943054068122124</v>
      </c>
      <c r="L147" s="57">
        <f>('Total Expenditures by County'!L147/'Total Expenditures by County'!L$4)</f>
        <v>0.90656603133546765</v>
      </c>
      <c r="M147" s="57">
        <f>('Total Expenditures by County'!M147/'Total Expenditures by County'!M$4)</f>
        <v>1.3225008321864893</v>
      </c>
      <c r="N147" s="57">
        <f>('Total Expenditures by County'!N147/'Total Expenditures by County'!N$4)</f>
        <v>4.1244960762299234</v>
      </c>
      <c r="O147" s="57">
        <f>('Total Expenditures by County'!O147/'Total Expenditures by County'!O$4)</f>
        <v>0</v>
      </c>
      <c r="P147" s="57">
        <f>('Total Expenditures by County'!P147/'Total Expenditures by County'!P$4)</f>
        <v>0</v>
      </c>
      <c r="Q147" s="57">
        <f>('Total Expenditures by County'!Q147/'Total Expenditures by County'!Q$4)</f>
        <v>2.8326451299489919</v>
      </c>
      <c r="R147" s="57">
        <f>('Total Expenditures by County'!R147/'Total Expenditures by County'!R$4)</f>
        <v>1.9242630577564637</v>
      </c>
      <c r="S147" s="57">
        <f>('Total Expenditures by County'!S147/'Total Expenditures by County'!S$4)</f>
        <v>1.7932276301638828</v>
      </c>
      <c r="T147" s="57">
        <f>('Total Expenditures by County'!T147/'Total Expenditures by County'!T$4)</f>
        <v>8.8472128378378372</v>
      </c>
      <c r="U147" s="57">
        <f>('Total Expenditures by County'!U147/'Total Expenditures by County'!U$4)</f>
        <v>3.3807513194660044</v>
      </c>
      <c r="V147" s="57">
        <f>('Total Expenditures by County'!V147/'Total Expenditures by County'!V$4)</f>
        <v>4.0074232436605497</v>
      </c>
      <c r="W147" s="57">
        <f>('Total Expenditures by County'!W147/'Total Expenditures by County'!W$4)</f>
        <v>0</v>
      </c>
      <c r="X147" s="57">
        <f>('Total Expenditures by County'!X147/'Total Expenditures by County'!X$4)</f>
        <v>3.6377707084301969</v>
      </c>
      <c r="Y147" s="57">
        <f>('Total Expenditures by County'!Y147/'Total Expenditures by County'!Y$4)</f>
        <v>4.6048530416951472</v>
      </c>
      <c r="Z147" s="57">
        <f>('Total Expenditures by County'!Z147/'Total Expenditures by County'!Z$4)</f>
        <v>0</v>
      </c>
      <c r="AA147" s="57">
        <f>('Total Expenditures by County'!AA147/'Total Expenditures by County'!AA$4)</f>
        <v>3.3203223435531291</v>
      </c>
      <c r="AB147" s="57">
        <f>('Total Expenditures by County'!AB147/'Total Expenditures by County'!AB$4)</f>
        <v>2.4023606060434681</v>
      </c>
      <c r="AC147" s="57">
        <f>('Total Expenditures by County'!AC147/'Total Expenditures by County'!AC$4)</f>
        <v>3.6186524794536865</v>
      </c>
      <c r="AD147" s="57">
        <f>('Total Expenditures by County'!AD147/'Total Expenditures by County'!AD$4)</f>
        <v>3.8736174742354756</v>
      </c>
      <c r="AE147" s="57">
        <f>('Total Expenditures by County'!AE147/'Total Expenditures by County'!AE$4)</f>
        <v>0</v>
      </c>
      <c r="AF147" s="57">
        <f>('Total Expenditures by County'!AF147/'Total Expenditures by County'!AF$4)</f>
        <v>2.8059458856034496</v>
      </c>
      <c r="AG147" s="57">
        <f>('Total Expenditures by County'!AG147/'Total Expenditures by County'!AG$4)</f>
        <v>3.1817551230726546</v>
      </c>
      <c r="AH147" s="57">
        <f>('Total Expenditures by County'!AH147/'Total Expenditures by County'!AH$4)</f>
        <v>4.6106481162614505</v>
      </c>
      <c r="AI147" s="57">
        <f>('Total Expenditures by County'!AI147/'Total Expenditures by County'!AI$4)</f>
        <v>0</v>
      </c>
      <c r="AJ147" s="57">
        <f>('Total Expenditures by County'!AJ147/'Total Expenditures by County'!AJ$4)</f>
        <v>3.8191579087023682</v>
      </c>
      <c r="AK147" s="57">
        <f>('Total Expenditures by County'!AK147/'Total Expenditures by County'!AK$4)</f>
        <v>3.9351155298905902</v>
      </c>
      <c r="AL147" s="57">
        <f>('Total Expenditures by County'!AL147/'Total Expenditures by County'!AL$4)</f>
        <v>3.6248949701697706</v>
      </c>
      <c r="AM147" s="57">
        <f>('Total Expenditures by County'!AM147/'Total Expenditures by County'!AM$4)</f>
        <v>4.276255933544304</v>
      </c>
      <c r="AN147" s="57">
        <f>('Total Expenditures by County'!AN147/'Total Expenditures by County'!AN$4)</f>
        <v>4.2011956771671652</v>
      </c>
      <c r="AO147" s="57">
        <f>('Total Expenditures by County'!AO147/'Total Expenditures by County'!AO$4)</f>
        <v>10.16421875</v>
      </c>
      <c r="AP147" s="57">
        <f>('Total Expenditures by County'!AP147/'Total Expenditures by County'!AP$4)</f>
        <v>0</v>
      </c>
      <c r="AQ147" s="57">
        <f>('Total Expenditures by County'!AQ147/'Total Expenditures by County'!AQ$4)</f>
        <v>1.1922685775413608</v>
      </c>
      <c r="AR147" s="57">
        <f>('Total Expenditures by County'!AR147/'Total Expenditures by County'!AR$4)</f>
        <v>5.1493049539523668</v>
      </c>
      <c r="AS147" s="57">
        <f>('Total Expenditures by County'!AS147/'Total Expenditures by County'!AS$4)</f>
        <v>5.5434558658956856</v>
      </c>
      <c r="AT147" s="57">
        <f>('Total Expenditures by County'!AT147/'Total Expenditures by County'!AT$4)</f>
        <v>5.9632644260571919</v>
      </c>
      <c r="AU147" s="57">
        <f>('Total Expenditures by County'!AU147/'Total Expenditures by County'!AU$4)</f>
        <v>2.352148008780182</v>
      </c>
      <c r="AV147" s="57">
        <f>('Total Expenditures by County'!AV147/'Total Expenditures by County'!AV$4)</f>
        <v>0</v>
      </c>
      <c r="AW147" s="57">
        <f>('Total Expenditures by County'!AW147/'Total Expenditures by County'!AW$4)</f>
        <v>2.2336712274043742</v>
      </c>
      <c r="AX147" s="57">
        <f>('Total Expenditures by County'!AX147/'Total Expenditures by County'!AX$4)</f>
        <v>4.4399582879536501</v>
      </c>
      <c r="AY147" s="57">
        <f>('Total Expenditures by County'!AY147/'Total Expenditures by County'!AY$4)</f>
        <v>4.0988885177100931</v>
      </c>
      <c r="AZ147" s="57">
        <f>('Total Expenditures by County'!AZ147/'Total Expenditures by County'!AZ$4)</f>
        <v>5.5655581728896264</v>
      </c>
      <c r="BA147" s="57">
        <f>('Total Expenditures by County'!BA147/'Total Expenditures by County'!BA$4)</f>
        <v>3.5917188281910137</v>
      </c>
      <c r="BB147" s="57">
        <f>('Total Expenditures by County'!BB147/'Total Expenditures by County'!BB$4)</f>
        <v>4.03612809281978</v>
      </c>
      <c r="BC147" s="57">
        <f>('Total Expenditures by County'!BC147/'Total Expenditures by County'!BC$4)</f>
        <v>3.0893954998957431</v>
      </c>
      <c r="BD147" s="57">
        <f>('Total Expenditures by County'!BD147/'Total Expenditures by County'!BD$4)</f>
        <v>2.3749656385727635</v>
      </c>
      <c r="BE147" s="57">
        <f>('Total Expenditures by County'!BE147/'Total Expenditures by County'!BE$4)</f>
        <v>1.9272121966979763</v>
      </c>
      <c r="BF147" s="57">
        <f>('Total Expenditures by County'!BF147/'Total Expenditures by County'!BF$4)</f>
        <v>2.5834703161435835</v>
      </c>
      <c r="BG147" s="57">
        <f>('Total Expenditures by County'!BG147/'Total Expenditures by County'!BG$4)</f>
        <v>0</v>
      </c>
      <c r="BH147" s="57">
        <f>('Total Expenditures by County'!BH147/'Total Expenditures by County'!BH$4)</f>
        <v>4.317705118722742</v>
      </c>
      <c r="BI147" s="57">
        <f>('Total Expenditures by County'!BI147/'Total Expenditures by County'!BI$4)</f>
        <v>1.9919056768637828</v>
      </c>
      <c r="BJ147" s="57">
        <f>('Total Expenditures by County'!BJ147/'Total Expenditures by County'!BJ$4)</f>
        <v>3.024451611229757</v>
      </c>
      <c r="BK147" s="57">
        <f>('Total Expenditures by County'!BK147/'Total Expenditures by County'!BK$4)</f>
        <v>0</v>
      </c>
      <c r="BL147" s="57">
        <f>('Total Expenditures by County'!BL147/'Total Expenditures by County'!BL$4)</f>
        <v>3.1068611987381702</v>
      </c>
      <c r="BM147" s="57">
        <f>('Total Expenditures by County'!BM147/'Total Expenditures by County'!BM$4)</f>
        <v>1.792750345520794</v>
      </c>
      <c r="BN147" s="57">
        <f>('Total Expenditures by County'!BN147/'Total Expenditures by County'!BN$4)</f>
        <v>3.6022107997351585</v>
      </c>
      <c r="BO147" s="57">
        <f>('Total Expenditures by County'!BO147/'Total Expenditures by County'!BO$4)</f>
        <v>0</v>
      </c>
      <c r="BP147" s="57">
        <f>('Total Expenditures by County'!BP147/'Total Expenditures by County'!BP$4)</f>
        <v>0</v>
      </c>
      <c r="BQ147" s="58">
        <f>('Total Expenditures by County'!BQ147/'Total Expenditures by County'!BQ$4)</f>
        <v>1.186026026026026</v>
      </c>
    </row>
    <row r="148" spans="1:69" x14ac:dyDescent="0.25">
      <c r="A148" s="10"/>
      <c r="B148" s="11">
        <v>765</v>
      </c>
      <c r="C148" s="12" t="s">
        <v>215</v>
      </c>
      <c r="D148" s="57">
        <f>('Total Expenditures by County'!D148/'Total Expenditures by County'!D$4)</f>
        <v>0</v>
      </c>
      <c r="E148" s="57">
        <f>('Total Expenditures by County'!E148/'Total Expenditures by County'!E$4)</f>
        <v>0</v>
      </c>
      <c r="F148" s="57">
        <f>('Total Expenditures by County'!F148/'Total Expenditures by County'!F$4)</f>
        <v>0</v>
      </c>
      <c r="G148" s="57">
        <f>('Total Expenditures by County'!G148/'Total Expenditures by County'!G$4)</f>
        <v>0</v>
      </c>
      <c r="H148" s="57">
        <f>('Total Expenditures by County'!H148/'Total Expenditures by County'!H$4)</f>
        <v>0</v>
      </c>
      <c r="I148" s="57">
        <f>('Total Expenditures by County'!I148/'Total Expenditures by County'!I$4)</f>
        <v>0</v>
      </c>
      <c r="J148" s="57">
        <f>('Total Expenditures by County'!J148/'Total Expenditures by County'!J$4)</f>
        <v>0</v>
      </c>
      <c r="K148" s="57">
        <f>('Total Expenditures by County'!K148/'Total Expenditures by County'!K$4)</f>
        <v>0</v>
      </c>
      <c r="L148" s="57">
        <f>('Total Expenditures by County'!L148/'Total Expenditures by County'!L$4)</f>
        <v>0</v>
      </c>
      <c r="M148" s="57">
        <f>('Total Expenditures by County'!M148/'Total Expenditures by County'!M$4)</f>
        <v>0</v>
      </c>
      <c r="N148" s="57">
        <f>('Total Expenditures by County'!N148/'Total Expenditures by County'!N$4)</f>
        <v>0</v>
      </c>
      <c r="O148" s="57">
        <f>('Total Expenditures by County'!O148/'Total Expenditures by County'!O$4)</f>
        <v>0</v>
      </c>
      <c r="P148" s="57">
        <f>('Total Expenditures by County'!P148/'Total Expenditures by County'!P$4)</f>
        <v>0</v>
      </c>
      <c r="Q148" s="57">
        <f>('Total Expenditures by County'!Q148/'Total Expenditures by County'!Q$4)</f>
        <v>0</v>
      </c>
      <c r="R148" s="57">
        <f>('Total Expenditures by County'!R148/'Total Expenditures by County'!R$4)</f>
        <v>1.0497712937864887</v>
      </c>
      <c r="S148" s="57">
        <f>('Total Expenditures by County'!S148/'Total Expenditures by County'!S$4)</f>
        <v>0</v>
      </c>
      <c r="T148" s="57">
        <f>('Total Expenditures by County'!T148/'Total Expenditures by County'!T$4)</f>
        <v>0</v>
      </c>
      <c r="U148" s="57">
        <f>('Total Expenditures by County'!U148/'Total Expenditures by County'!U$4)</f>
        <v>0</v>
      </c>
      <c r="V148" s="57">
        <f>('Total Expenditures by County'!V148/'Total Expenditures by County'!V$4)</f>
        <v>0</v>
      </c>
      <c r="W148" s="57">
        <f>('Total Expenditures by County'!W148/'Total Expenditures by County'!W$4)</f>
        <v>0</v>
      </c>
      <c r="X148" s="57">
        <f>('Total Expenditures by County'!X148/'Total Expenditures by County'!X$4)</f>
        <v>0</v>
      </c>
      <c r="Y148" s="57">
        <f>('Total Expenditures by County'!Y148/'Total Expenditures by County'!Y$4)</f>
        <v>0</v>
      </c>
      <c r="Z148" s="57">
        <f>('Total Expenditures by County'!Z148/'Total Expenditures by County'!Z$4)</f>
        <v>0</v>
      </c>
      <c r="AA148" s="57">
        <f>('Total Expenditures by County'!AA148/'Total Expenditures by County'!AA$4)</f>
        <v>0</v>
      </c>
      <c r="AB148" s="57">
        <f>('Total Expenditures by County'!AB148/'Total Expenditures by County'!AB$4)</f>
        <v>0</v>
      </c>
      <c r="AC148" s="57">
        <f>('Total Expenditures by County'!AC148/'Total Expenditures by County'!AC$4)</f>
        <v>0</v>
      </c>
      <c r="AD148" s="57">
        <f>('Total Expenditures by County'!AD148/'Total Expenditures by County'!AD$4)</f>
        <v>8.1474814852255234E-4</v>
      </c>
      <c r="AE148" s="57">
        <f>('Total Expenditures by County'!AE148/'Total Expenditures by County'!AE$4)</f>
        <v>0</v>
      </c>
      <c r="AF148" s="57">
        <f>('Total Expenditures by County'!AF148/'Total Expenditures by County'!AF$4)</f>
        <v>0</v>
      </c>
      <c r="AG148" s="57">
        <f>('Total Expenditures by County'!AG148/'Total Expenditures by County'!AG$4)</f>
        <v>0</v>
      </c>
      <c r="AH148" s="57">
        <f>('Total Expenditures by County'!AH148/'Total Expenditures by County'!AH$4)</f>
        <v>0</v>
      </c>
      <c r="AI148" s="57">
        <f>('Total Expenditures by County'!AI148/'Total Expenditures by County'!AI$4)</f>
        <v>0</v>
      </c>
      <c r="AJ148" s="57">
        <f>('Total Expenditures by County'!AJ148/'Total Expenditures by County'!AJ$4)</f>
        <v>0</v>
      </c>
      <c r="AK148" s="57">
        <f>('Total Expenditures by County'!AK148/'Total Expenditures by County'!AK$4)</f>
        <v>0</v>
      </c>
      <c r="AL148" s="57">
        <f>('Total Expenditures by County'!AL148/'Total Expenditures by County'!AL$4)</f>
        <v>0</v>
      </c>
      <c r="AM148" s="57">
        <f>('Total Expenditures by County'!AM148/'Total Expenditures by County'!AM$4)</f>
        <v>0</v>
      </c>
      <c r="AN148" s="57">
        <f>('Total Expenditures by County'!AN148/'Total Expenditures by County'!AN$4)</f>
        <v>0</v>
      </c>
      <c r="AO148" s="57">
        <f>('Total Expenditures by County'!AO148/'Total Expenditures by County'!AO$4)</f>
        <v>0</v>
      </c>
      <c r="AP148" s="57">
        <f>('Total Expenditures by County'!AP148/'Total Expenditures by County'!AP$4)</f>
        <v>0</v>
      </c>
      <c r="AQ148" s="57">
        <f>('Total Expenditures by County'!AQ148/'Total Expenditures by County'!AQ$4)</f>
        <v>0</v>
      </c>
      <c r="AR148" s="57">
        <f>('Total Expenditures by County'!AR148/'Total Expenditures by County'!AR$4)</f>
        <v>0</v>
      </c>
      <c r="AS148" s="57">
        <f>('Total Expenditures by County'!AS148/'Total Expenditures by County'!AS$4)</f>
        <v>0</v>
      </c>
      <c r="AT148" s="57">
        <f>('Total Expenditures by County'!AT148/'Total Expenditures by County'!AT$4)</f>
        <v>0</v>
      </c>
      <c r="AU148" s="57">
        <f>('Total Expenditures by County'!AU148/'Total Expenditures by County'!AU$4)</f>
        <v>0</v>
      </c>
      <c r="AV148" s="57">
        <f>('Total Expenditures by County'!AV148/'Total Expenditures by County'!AV$4)</f>
        <v>0</v>
      </c>
      <c r="AW148" s="57">
        <f>('Total Expenditures by County'!AW148/'Total Expenditures by County'!AW$4)</f>
        <v>0</v>
      </c>
      <c r="AX148" s="57">
        <f>('Total Expenditures by County'!AX148/'Total Expenditures by County'!AX$4)</f>
        <v>0</v>
      </c>
      <c r="AY148" s="57">
        <f>('Total Expenditures by County'!AY148/'Total Expenditures by County'!AY$4)</f>
        <v>0</v>
      </c>
      <c r="AZ148" s="57">
        <f>('Total Expenditures by County'!AZ148/'Total Expenditures by County'!AZ$4)</f>
        <v>0</v>
      </c>
      <c r="BA148" s="57">
        <f>('Total Expenditures by County'!BA148/'Total Expenditures by County'!BA$4)</f>
        <v>0</v>
      </c>
      <c r="BB148" s="57">
        <f>('Total Expenditures by County'!BB148/'Total Expenditures by County'!BB$4)</f>
        <v>0</v>
      </c>
      <c r="BC148" s="57">
        <f>('Total Expenditures by County'!BC148/'Total Expenditures by County'!BC$4)</f>
        <v>0</v>
      </c>
      <c r="BD148" s="57">
        <f>('Total Expenditures by County'!BD148/'Total Expenditures by County'!BD$4)</f>
        <v>0</v>
      </c>
      <c r="BE148" s="57">
        <f>('Total Expenditures by County'!BE148/'Total Expenditures by County'!BE$4)</f>
        <v>0</v>
      </c>
      <c r="BF148" s="57">
        <f>('Total Expenditures by County'!BF148/'Total Expenditures by County'!BF$4)</f>
        <v>0</v>
      </c>
      <c r="BG148" s="57">
        <f>('Total Expenditures by County'!BG148/'Total Expenditures by County'!BG$4)</f>
        <v>0</v>
      </c>
      <c r="BH148" s="57">
        <f>('Total Expenditures by County'!BH148/'Total Expenditures by County'!BH$4)</f>
        <v>0</v>
      </c>
      <c r="BI148" s="57">
        <f>('Total Expenditures by County'!BI148/'Total Expenditures by County'!BI$4)</f>
        <v>0</v>
      </c>
      <c r="BJ148" s="57">
        <f>('Total Expenditures by County'!BJ148/'Total Expenditures by County'!BJ$4)</f>
        <v>0</v>
      </c>
      <c r="BK148" s="57">
        <f>('Total Expenditures by County'!BK148/'Total Expenditures by County'!BK$4)</f>
        <v>0</v>
      </c>
      <c r="BL148" s="57">
        <f>('Total Expenditures by County'!BL148/'Total Expenditures by County'!BL$4)</f>
        <v>0</v>
      </c>
      <c r="BM148" s="57">
        <f>('Total Expenditures by County'!BM148/'Total Expenditures by County'!BM$4)</f>
        <v>0</v>
      </c>
      <c r="BN148" s="57">
        <f>('Total Expenditures by County'!BN148/'Total Expenditures by County'!BN$4)</f>
        <v>0</v>
      </c>
      <c r="BO148" s="57">
        <f>('Total Expenditures by County'!BO148/'Total Expenditures by County'!BO$4)</f>
        <v>0</v>
      </c>
      <c r="BP148" s="57">
        <f>('Total Expenditures by County'!BP148/'Total Expenditures by County'!BP$4)</f>
        <v>0</v>
      </c>
      <c r="BQ148" s="58">
        <f>('Total Expenditures by County'!BQ148/'Total Expenditures by County'!BQ$4)</f>
        <v>0</v>
      </c>
    </row>
    <row r="149" spans="1:69" ht="15.75" thickBot="1" x14ac:dyDescent="0.3">
      <c r="A149" s="10"/>
      <c r="B149" s="11">
        <v>769</v>
      </c>
      <c r="C149" s="12" t="s">
        <v>216</v>
      </c>
      <c r="D149" s="57">
        <f>('Total Expenditures by County'!D149/'Total Expenditures by County'!D$4)</f>
        <v>0</v>
      </c>
      <c r="E149" s="57">
        <f>('Total Expenditures by County'!E149/'Total Expenditures by County'!E$4)</f>
        <v>0</v>
      </c>
      <c r="F149" s="57">
        <f>('Total Expenditures by County'!F149/'Total Expenditures by County'!F$4)</f>
        <v>0</v>
      </c>
      <c r="G149" s="57">
        <f>('Total Expenditures by County'!G149/'Total Expenditures by County'!G$4)</f>
        <v>0</v>
      </c>
      <c r="H149" s="57">
        <f>('Total Expenditures by County'!H149/'Total Expenditures by County'!H$4)</f>
        <v>0</v>
      </c>
      <c r="I149" s="57">
        <f>('Total Expenditures by County'!I149/'Total Expenditures by County'!I$4)</f>
        <v>0.12914756586936285</v>
      </c>
      <c r="J149" s="57">
        <f>('Total Expenditures by County'!J149/'Total Expenditures by County'!J$4)</f>
        <v>0</v>
      </c>
      <c r="K149" s="57">
        <f>('Total Expenditures by County'!K149/'Total Expenditures by County'!K$4)</f>
        <v>0</v>
      </c>
      <c r="L149" s="57">
        <f>('Total Expenditures by County'!L149/'Total Expenditures by County'!L$4)</f>
        <v>0</v>
      </c>
      <c r="M149" s="57">
        <f>('Total Expenditures by County'!M149/'Total Expenditures by County'!M$4)</f>
        <v>0</v>
      </c>
      <c r="N149" s="57">
        <f>('Total Expenditures by County'!N149/'Total Expenditures by County'!N$4)</f>
        <v>0</v>
      </c>
      <c r="O149" s="57">
        <f>('Total Expenditures by County'!O149/'Total Expenditures by County'!O$4)</f>
        <v>0</v>
      </c>
      <c r="P149" s="57">
        <f>('Total Expenditures by County'!P149/'Total Expenditures by County'!P$4)</f>
        <v>0</v>
      </c>
      <c r="Q149" s="57">
        <f>('Total Expenditures by County'!Q149/'Total Expenditures by County'!Q$4)</f>
        <v>0</v>
      </c>
      <c r="R149" s="57">
        <f>('Total Expenditures by County'!R149/'Total Expenditures by County'!R$4)</f>
        <v>0</v>
      </c>
      <c r="S149" s="57">
        <f>('Total Expenditures by County'!S149/'Total Expenditures by County'!S$4)</f>
        <v>0</v>
      </c>
      <c r="T149" s="57">
        <f>('Total Expenditures by County'!T149/'Total Expenditures by County'!T$4)</f>
        <v>0</v>
      </c>
      <c r="U149" s="57">
        <f>('Total Expenditures by County'!U149/'Total Expenditures by County'!U$4)</f>
        <v>0</v>
      </c>
      <c r="V149" s="57">
        <f>('Total Expenditures by County'!V149/'Total Expenditures by County'!V$4)</f>
        <v>0</v>
      </c>
      <c r="W149" s="57">
        <f>('Total Expenditures by County'!W149/'Total Expenditures by County'!W$4)</f>
        <v>0</v>
      </c>
      <c r="X149" s="57">
        <f>('Total Expenditures by County'!X149/'Total Expenditures by County'!X$4)</f>
        <v>0</v>
      </c>
      <c r="Y149" s="57">
        <f>('Total Expenditures by County'!Y149/'Total Expenditures by County'!Y$4)</f>
        <v>0</v>
      </c>
      <c r="Z149" s="57">
        <f>('Total Expenditures by County'!Z149/'Total Expenditures by County'!Z$4)</f>
        <v>0</v>
      </c>
      <c r="AA149" s="57">
        <f>('Total Expenditures by County'!AA149/'Total Expenditures by County'!AA$4)</f>
        <v>0</v>
      </c>
      <c r="AB149" s="57">
        <f>('Total Expenditures by County'!AB149/'Total Expenditures by County'!AB$4)</f>
        <v>0</v>
      </c>
      <c r="AC149" s="57">
        <f>('Total Expenditures by County'!AC149/'Total Expenditures by County'!AC$4)</f>
        <v>0</v>
      </c>
      <c r="AD149" s="57">
        <f>('Total Expenditures by County'!AD149/'Total Expenditures by County'!AD$4)</f>
        <v>0</v>
      </c>
      <c r="AE149" s="57">
        <f>('Total Expenditures by County'!AE149/'Total Expenditures by County'!AE$4)</f>
        <v>0</v>
      </c>
      <c r="AF149" s="57">
        <f>('Total Expenditures by County'!AF149/'Total Expenditures by County'!AF$4)</f>
        <v>0</v>
      </c>
      <c r="AG149" s="57">
        <f>('Total Expenditures by County'!AG149/'Total Expenditures by County'!AG$4)</f>
        <v>0</v>
      </c>
      <c r="AH149" s="57">
        <f>('Total Expenditures by County'!AH149/'Total Expenditures by County'!AH$4)</f>
        <v>0</v>
      </c>
      <c r="AI149" s="57">
        <f>('Total Expenditures by County'!AI149/'Total Expenditures by County'!AI$4)</f>
        <v>0</v>
      </c>
      <c r="AJ149" s="57">
        <f>('Total Expenditures by County'!AJ149/'Total Expenditures by County'!AJ$4)</f>
        <v>0</v>
      </c>
      <c r="AK149" s="57">
        <f>('Total Expenditures by County'!AK149/'Total Expenditures by County'!AK$4)</f>
        <v>0</v>
      </c>
      <c r="AL149" s="57">
        <f>('Total Expenditures by County'!AL149/'Total Expenditures by County'!AL$4)</f>
        <v>0</v>
      </c>
      <c r="AM149" s="57">
        <f>('Total Expenditures by County'!AM149/'Total Expenditures by County'!AM$4)</f>
        <v>0</v>
      </c>
      <c r="AN149" s="57">
        <f>('Total Expenditures by County'!AN149/'Total Expenditures by County'!AN$4)</f>
        <v>0</v>
      </c>
      <c r="AO149" s="57">
        <f>('Total Expenditures by County'!AO149/'Total Expenditures by County'!AO$4)</f>
        <v>0</v>
      </c>
      <c r="AP149" s="57">
        <f>('Total Expenditures by County'!AP149/'Total Expenditures by County'!AP$4)</f>
        <v>0</v>
      </c>
      <c r="AQ149" s="57">
        <f>('Total Expenditures by County'!AQ149/'Total Expenditures by County'!AQ$4)</f>
        <v>3.9946659632772085E-3</v>
      </c>
      <c r="AR149" s="57">
        <f>('Total Expenditures by County'!AR149/'Total Expenditures by County'!AR$4)</f>
        <v>0</v>
      </c>
      <c r="AS149" s="57">
        <f>('Total Expenditures by County'!AS149/'Total Expenditures by County'!AS$4)</f>
        <v>0</v>
      </c>
      <c r="AT149" s="57">
        <f>('Total Expenditures by County'!AT149/'Total Expenditures by County'!AT$4)</f>
        <v>0</v>
      </c>
      <c r="AU149" s="57">
        <f>('Total Expenditures by County'!AU149/'Total Expenditures by County'!AU$4)</f>
        <v>0</v>
      </c>
      <c r="AV149" s="57">
        <f>('Total Expenditures by County'!AV149/'Total Expenditures by County'!AV$4)</f>
        <v>0.25686041542902999</v>
      </c>
      <c r="AW149" s="57">
        <f>('Total Expenditures by County'!AW149/'Total Expenditures by County'!AW$4)</f>
        <v>0</v>
      </c>
      <c r="AX149" s="57">
        <f>('Total Expenditures by County'!AX149/'Total Expenditures by County'!AX$4)</f>
        <v>0</v>
      </c>
      <c r="AY149" s="57">
        <f>('Total Expenditures by County'!AY149/'Total Expenditures by County'!AY$4)</f>
        <v>1.4536774268876875</v>
      </c>
      <c r="AZ149" s="57">
        <f>('Total Expenditures by County'!AZ149/'Total Expenditures by County'!AZ$4)</f>
        <v>0</v>
      </c>
      <c r="BA149" s="57">
        <f>('Total Expenditures by County'!BA149/'Total Expenditures by County'!BA$4)</f>
        <v>0</v>
      </c>
      <c r="BB149" s="57">
        <f>('Total Expenditures by County'!BB149/'Total Expenditures by County'!BB$4)</f>
        <v>0</v>
      </c>
      <c r="BC149" s="57">
        <f>('Total Expenditures by County'!BC149/'Total Expenditures by County'!BC$4)</f>
        <v>0</v>
      </c>
      <c r="BD149" s="57">
        <f>('Total Expenditures by County'!BD149/'Total Expenditures by County'!BD$4)</f>
        <v>0</v>
      </c>
      <c r="BE149" s="57">
        <f>('Total Expenditures by County'!BE149/'Total Expenditures by County'!BE$4)</f>
        <v>4.6465167676502812</v>
      </c>
      <c r="BF149" s="57">
        <f>('Total Expenditures by County'!BF149/'Total Expenditures by County'!BF$4)</f>
        <v>0</v>
      </c>
      <c r="BG149" s="57">
        <f>('Total Expenditures by County'!BG149/'Total Expenditures by County'!BG$4)</f>
        <v>0</v>
      </c>
      <c r="BH149" s="57">
        <f>('Total Expenditures by County'!BH149/'Total Expenditures by County'!BH$4)</f>
        <v>0</v>
      </c>
      <c r="BI149" s="57">
        <f>('Total Expenditures by County'!BI149/'Total Expenditures by County'!BI$4)</f>
        <v>0</v>
      </c>
      <c r="BJ149" s="57">
        <f>('Total Expenditures by County'!BJ149/'Total Expenditures by County'!BJ$4)</f>
        <v>0</v>
      </c>
      <c r="BK149" s="57">
        <f>('Total Expenditures by County'!BK149/'Total Expenditures by County'!BK$4)</f>
        <v>0</v>
      </c>
      <c r="BL149" s="57">
        <f>('Total Expenditures by County'!BL149/'Total Expenditures by County'!BL$4)</f>
        <v>0</v>
      </c>
      <c r="BM149" s="57">
        <f>('Total Expenditures by County'!BM149/'Total Expenditures by County'!BM$4)</f>
        <v>0</v>
      </c>
      <c r="BN149" s="57">
        <f>('Total Expenditures by County'!BN149/'Total Expenditures by County'!BN$4)</f>
        <v>0</v>
      </c>
      <c r="BO149" s="57">
        <f>('Total Expenditures by County'!BO149/'Total Expenditures by County'!BO$4)</f>
        <v>0</v>
      </c>
      <c r="BP149" s="57">
        <f>('Total Expenditures by County'!BP149/'Total Expenditures by County'!BP$4)</f>
        <v>0</v>
      </c>
      <c r="BQ149" s="58">
        <f>('Total Expenditures by County'!BQ149/'Total Expenditures by County'!BQ$4)</f>
        <v>0</v>
      </c>
    </row>
    <row r="150" spans="1:69" ht="16.5" thickBot="1" x14ac:dyDescent="0.3">
      <c r="A150" s="21" t="s">
        <v>80</v>
      </c>
      <c r="B150" s="22"/>
      <c r="C150" s="23"/>
      <c r="D150" s="60">
        <f>('Total Expenditures by County'!D150/'Total Expenditures by County'!D$4)</f>
        <v>1338.2236742476255</v>
      </c>
      <c r="E150" s="60">
        <f>('Total Expenditures by County'!E150/'Total Expenditures by County'!E$4)</f>
        <v>1932.9691675611652</v>
      </c>
      <c r="F150" s="60">
        <f>('Total Expenditures by County'!F150/'Total Expenditures by County'!F$4)</f>
        <v>1596.8210605273787</v>
      </c>
      <c r="G150" s="60">
        <f>('Total Expenditures by County'!G150/'Total Expenditures by County'!G$4)</f>
        <v>1444.8175393628708</v>
      </c>
      <c r="H150" s="60">
        <f>('Total Expenditures by County'!H150/'Total Expenditures by County'!H$4)</f>
        <v>1145.9381322167508</v>
      </c>
      <c r="I150" s="60">
        <f>('Total Expenditures by County'!I150/'Total Expenditures by County'!I$4)</f>
        <v>1550.7924790148886</v>
      </c>
      <c r="J150" s="60">
        <f>('Total Expenditures by County'!J150/'Total Expenditures by County'!J$4)</f>
        <v>1096.837033473091</v>
      </c>
      <c r="K150" s="60">
        <f>('Total Expenditures by County'!K150/'Total Expenditures by County'!K$4)</f>
        <v>3062.2385710268577</v>
      </c>
      <c r="L150" s="60">
        <f>('Total Expenditures by County'!L150/'Total Expenditures by County'!L$4)</f>
        <v>1336.1086070063109</v>
      </c>
      <c r="M150" s="60">
        <f>('Total Expenditures by County'!M150/'Total Expenditures by County'!M$4)</f>
        <v>976.04471946620822</v>
      </c>
      <c r="N150" s="60">
        <f>('Total Expenditures by County'!N150/'Total Expenditures by County'!N$4)</f>
        <v>2748.9644301080275</v>
      </c>
      <c r="O150" s="60">
        <f>('Total Expenditures by County'!O150/'Total Expenditures by County'!O$4)</f>
        <v>1308.8634449774804</v>
      </c>
      <c r="P150" s="60">
        <f>('Total Expenditures by County'!P150/'Total Expenditures by County'!P$4)</f>
        <v>1466.8785404146417</v>
      </c>
      <c r="Q150" s="60">
        <f>('Total Expenditures by County'!Q150/'Total Expenditures by County'!Q$4)</f>
        <v>1418.6789531212048</v>
      </c>
      <c r="R150" s="60">
        <f>('Total Expenditures by County'!R150/'Total Expenditures by County'!R$4)</f>
        <v>1297.4738877449959</v>
      </c>
      <c r="S150" s="60">
        <f>('Total Expenditures by County'!S150/'Total Expenditures by County'!S$4)</f>
        <v>1822.1314317287106</v>
      </c>
      <c r="T150" s="60">
        <f>('Total Expenditures by County'!T150/'Total Expenditures by County'!T$4)</f>
        <v>2640.6920608108107</v>
      </c>
      <c r="U150" s="60">
        <f>('Total Expenditures by County'!U150/'Total Expenditures by County'!U$4)</f>
        <v>1269.2564420987271</v>
      </c>
      <c r="V150" s="60">
        <f>('Total Expenditures by County'!V150/'Total Expenditures by County'!V$4)</f>
        <v>1202.4141576103093</v>
      </c>
      <c r="W150" s="60">
        <f>('Total Expenditures by County'!W150/'Total Expenditures by County'!W$4)</f>
        <v>2437.187504862678</v>
      </c>
      <c r="X150" s="60">
        <f>('Total Expenditures by County'!X150/'Total Expenditures by County'!X$4)</f>
        <v>1804.900709653738</v>
      </c>
      <c r="Y150" s="60">
        <f>('Total Expenditures by County'!Y150/'Total Expenditures by County'!Y$4)</f>
        <v>1374.2748462064251</v>
      </c>
      <c r="Z150" s="60">
        <f>('Total Expenditures by County'!Z150/'Total Expenditures by County'!Z$4)</f>
        <v>1630.0339663591969</v>
      </c>
      <c r="AA150" s="60">
        <f>('Total Expenditures by County'!AA150/'Total Expenditures by County'!AA$4)</f>
        <v>1689.9403874422512</v>
      </c>
      <c r="AB150" s="60">
        <f>('Total Expenditures by County'!AB150/'Total Expenditures by County'!AB$4)</f>
        <v>1249.9759810880053</v>
      </c>
      <c r="AC150" s="60">
        <f>('Total Expenditures by County'!AC150/'Total Expenditures by County'!AC$4)</f>
        <v>1126.9080775797038</v>
      </c>
      <c r="AD150" s="60">
        <f>('Total Expenditures by County'!AD150/'Total Expenditures by County'!AD$4)</f>
        <v>2312.0186207671759</v>
      </c>
      <c r="AE150" s="60">
        <f>('Total Expenditures by County'!AE150/'Total Expenditures by County'!AE$4)</f>
        <v>997.68671490302484</v>
      </c>
      <c r="AF150" s="60">
        <f>('Total Expenditures by County'!AF150/'Total Expenditures by County'!AF$4)</f>
        <v>1914.2351562172948</v>
      </c>
      <c r="AG150" s="60">
        <f>('Total Expenditures by County'!AG150/'Total Expenditures by County'!AG$4)</f>
        <v>1244.7756351817352</v>
      </c>
      <c r="AH150" s="60">
        <f>('Total Expenditures by County'!AH150/'Total Expenditures by County'!AH$4)</f>
        <v>1884.0905709759625</v>
      </c>
      <c r="AI150" s="60">
        <f>('Total Expenditures by County'!AI150/'Total Expenditures by County'!AI$4)</f>
        <v>1618.6516620498614</v>
      </c>
      <c r="AJ150" s="60">
        <f>('Total Expenditures by County'!AJ150/'Total Expenditures by County'!AJ$4)</f>
        <v>1320.7847988906053</v>
      </c>
      <c r="AK150" s="60">
        <f>('Total Expenditures by County'!AK150/'Total Expenditures by County'!AK$4)</f>
        <v>2188.8441679369826</v>
      </c>
      <c r="AL150" s="60">
        <f>('Total Expenditures by County'!AL150/'Total Expenditures by County'!AL$4)</f>
        <v>1253.9217804621665</v>
      </c>
      <c r="AM150" s="60">
        <f>('Total Expenditures by County'!AM150/'Total Expenditures by County'!AM$4)</f>
        <v>1144.7127175632911</v>
      </c>
      <c r="AN150" s="60">
        <f>('Total Expenditures by County'!AN150/'Total Expenditures by County'!AN$4)</f>
        <v>1653.0052885720856</v>
      </c>
      <c r="AO150" s="60">
        <f>('Total Expenditures by County'!AO150/'Total Expenditures by County'!AO$4)</f>
        <v>2061.5827604166666</v>
      </c>
      <c r="AP150" s="60">
        <f>('Total Expenditures by County'!AP150/'Total Expenditures by County'!AP$4)</f>
        <v>2144.4606021744235</v>
      </c>
      <c r="AQ150" s="60">
        <f>('Total Expenditures by County'!AQ150/'Total Expenditures by County'!AQ$4)</f>
        <v>1090.9205287144093</v>
      </c>
      <c r="AR150" s="60">
        <f>('Total Expenditures by County'!AR150/'Total Expenditures by County'!AR$4)</f>
        <v>2349.9465221041969</v>
      </c>
      <c r="AS150" s="60">
        <f>('Total Expenditures by County'!AS150/'Total Expenditures by County'!AS$4)</f>
        <v>3710.8678245201277</v>
      </c>
      <c r="AT150" s="60">
        <f>('Total Expenditures by County'!AT150/'Total Expenditures by County'!AT$4)</f>
        <v>5476.9248308762099</v>
      </c>
      <c r="AU150" s="60">
        <f>('Total Expenditures by County'!AU150/'Total Expenditures by County'!AU$4)</f>
        <v>1572.0310442144873</v>
      </c>
      <c r="AV150" s="60">
        <f>('Total Expenditures by County'!AV150/'Total Expenditures by County'!AV$4)</f>
        <v>1201.7736141074945</v>
      </c>
      <c r="AW150" s="60">
        <f>('Total Expenditures by County'!AW150/'Total Expenditures by County'!AW$4)</f>
        <v>1126.73873963847</v>
      </c>
      <c r="AX150" s="60">
        <f>('Total Expenditures by County'!AX150/'Total Expenditures by County'!AX$4)</f>
        <v>1916.0663823582956</v>
      </c>
      <c r="AY150" s="60">
        <f>('Total Expenditures by County'!AY150/'Total Expenditures by County'!AY$4)</f>
        <v>1891.1218349349879</v>
      </c>
      <c r="AZ150" s="60">
        <f>('Total Expenditures by County'!AZ150/'Total Expenditures by County'!AZ$4)</f>
        <v>2002.1878517168607</v>
      </c>
      <c r="BA150" s="60">
        <f>('Total Expenditures by County'!BA150/'Total Expenditures by County'!BA$4)</f>
        <v>1308.178252951262</v>
      </c>
      <c r="BB150" s="60">
        <f>('Total Expenditures by County'!BB150/'Total Expenditures by County'!BB$4)</f>
        <v>1398.4214552615899</v>
      </c>
      <c r="BC150" s="60">
        <f>('Total Expenditures by County'!BC150/'Total Expenditures by County'!BC$4)</f>
        <v>1147.0033314798784</v>
      </c>
      <c r="BD150" s="60">
        <f>('Total Expenditures by County'!BD150/'Total Expenditures by County'!BD$4)</f>
        <v>1502.7705893672</v>
      </c>
      <c r="BE150" s="60">
        <f>('Total Expenditures by County'!BE150/'Total Expenditures by County'!BE$4)</f>
        <v>2176.6379105288297</v>
      </c>
      <c r="BF150" s="60">
        <f>('Total Expenditures by County'!BF150/'Total Expenditures by County'!BF$4)</f>
        <v>1278.1886574757862</v>
      </c>
      <c r="BG150" s="60">
        <f>('Total Expenditures by County'!BG150/'Total Expenditures by County'!BG$4)</f>
        <v>783.29774436090224</v>
      </c>
      <c r="BH150" s="60">
        <f>('Total Expenditures by County'!BH150/'Total Expenditures by County'!BH$4)</f>
        <v>2748.1804228620981</v>
      </c>
      <c r="BI150" s="60">
        <f>('Total Expenditures by County'!BI150/'Total Expenditures by County'!BI$4)</f>
        <v>1205.7902204320133</v>
      </c>
      <c r="BJ150" s="60">
        <f>('Total Expenditures by County'!BJ150/'Total Expenditures by County'!BJ$4)</f>
        <v>1487.1528485089532</v>
      </c>
      <c r="BK150" s="60">
        <f>('Total Expenditures by County'!BK150/'Total Expenditures by County'!BK$4)</f>
        <v>1344.0592549266626</v>
      </c>
      <c r="BL150" s="60">
        <f>('Total Expenditures by County'!BL150/'Total Expenditures by County'!BL$4)</f>
        <v>2178.0199351559763</v>
      </c>
      <c r="BM150" s="60">
        <f>('Total Expenditures by County'!BM150/'Total Expenditures by County'!BM$4)</f>
        <v>687.32108305063446</v>
      </c>
      <c r="BN150" s="60">
        <f>('Total Expenditures by County'!BN150/'Total Expenditures by County'!BN$4)</f>
        <v>1224.9588163621904</v>
      </c>
      <c r="BO150" s="60">
        <f>('Total Expenditures by County'!BO150/'Total Expenditures by County'!BO$4)</f>
        <v>1642.5755841831026</v>
      </c>
      <c r="BP150" s="60">
        <f>('Total Expenditures by County'!BP150/'Total Expenditures by County'!BP$4)</f>
        <v>3106.0044820142698</v>
      </c>
      <c r="BQ150" s="25">
        <f>('Total Expenditures by County'!BQ150/'Total Expenditures by County'!BQ$4)</f>
        <v>1258.7284084084083</v>
      </c>
    </row>
    <row r="151" spans="1:69" x14ac:dyDescent="0.25">
      <c r="A151" s="20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9"/>
    </row>
    <row r="152" spans="1:69" x14ac:dyDescent="0.25">
      <c r="A152" s="20" t="s">
        <v>137</v>
      </c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9"/>
    </row>
    <row r="153" spans="1:69" ht="15.75" thickBot="1" x14ac:dyDescent="0.3">
      <c r="A153" s="82" t="s">
        <v>138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4"/>
    </row>
  </sheetData>
  <mergeCells count="3">
    <mergeCell ref="A3:C3"/>
    <mergeCell ref="A4:C4"/>
    <mergeCell ref="A153:BQ153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2023-03-03T18:12:10Z</cp:lastPrinted>
  <dcterms:created xsi:type="dcterms:W3CDTF">2015-06-25T14:42:43Z</dcterms:created>
  <dcterms:modified xsi:type="dcterms:W3CDTF">2023-03-03T18:12:52Z</dcterms:modified>
</cp:coreProperties>
</file>