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720" yWindow="360" windowWidth="17955" windowHeight="11535"/>
  </bookViews>
  <sheets>
    <sheet name="Statewide Totals" sheetId="1" r:id="rId1"/>
    <sheet name="Total Expenditures by County" sheetId="2" r:id="rId2"/>
    <sheet name="Per Capita Expenditures by Cnty" sheetId="3" r:id="rId3"/>
  </sheets>
  <definedNames>
    <definedName name="_xlnm.Print_Area" localSheetId="2">'Per Capita Expenditures by Cnty'!$A$1:$BQ$154</definedName>
    <definedName name="_xlnm.Print_Area" localSheetId="0">'Statewide Totals'!$A$1:$E$157</definedName>
    <definedName name="_xlnm.Print_Area" localSheetId="1">'Total Expenditures by County'!$A$1:$BR$154</definedName>
    <definedName name="_xlnm.Print_Titles" localSheetId="2">'Per Capita Expenditures by Cnty'!$A:$C,'Per Capita Expenditures by Cnty'!$1:$4</definedName>
    <definedName name="_xlnm.Print_Titles" localSheetId="0">'Statewide Totals'!$1:$4</definedName>
    <definedName name="_xlnm.Print_Titles" localSheetId="1">'Total Expenditures by County'!$A:$C,'Total Expenditures by County'!$1:$4</definedName>
  </definedNames>
  <calcPr calcId="162913"/>
</workbook>
</file>

<file path=xl/calcChain.xml><?xml version="1.0" encoding="utf-8"?>
<calcChain xmlns="http://schemas.openxmlformats.org/spreadsheetml/2006/main">
  <c r="D7" i="3" l="1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23" i="2"/>
  <c r="D123" i="1" s="1"/>
  <c r="BR124" i="2"/>
  <c r="D124" i="1" s="1"/>
  <c r="BR125" i="2"/>
  <c r="D125" i="1" s="1"/>
  <c r="BR126" i="2"/>
  <c r="D126" i="1" s="1"/>
  <c r="BR127" i="2"/>
  <c r="D127" i="1" s="1"/>
  <c r="BR128" i="2"/>
  <c r="D128" i="1" s="1"/>
  <c r="BR129" i="2"/>
  <c r="D129" i="1" s="1"/>
  <c r="BR130" i="2"/>
  <c r="D130" i="1" s="1"/>
  <c r="BR131" i="2"/>
  <c r="D131" i="1" s="1"/>
  <c r="BR132" i="2"/>
  <c r="D132" i="1" s="1"/>
  <c r="BR133" i="2"/>
  <c r="D133" i="1" s="1"/>
  <c r="BR134" i="2"/>
  <c r="D134" i="1" s="1"/>
  <c r="BR135" i="2"/>
  <c r="D135" i="1" s="1"/>
  <c r="BR136" i="2"/>
  <c r="D136" i="1" s="1"/>
  <c r="BR137" i="2"/>
  <c r="D137" i="1" s="1"/>
  <c r="BR138" i="2"/>
  <c r="D138" i="1" s="1"/>
  <c r="BR139" i="2"/>
  <c r="D139" i="1" s="1"/>
  <c r="BR140" i="2"/>
  <c r="D140" i="1" s="1"/>
  <c r="BR141" i="2"/>
  <c r="D141" i="1" s="1"/>
  <c r="BR142" i="2"/>
  <c r="D142" i="1" s="1"/>
  <c r="BR143" i="2"/>
  <c r="D143" i="1" s="1"/>
  <c r="BR144" i="2"/>
  <c r="D144" i="1" s="1"/>
  <c r="BR145" i="2"/>
  <c r="D145" i="1" s="1"/>
  <c r="BR146" i="2"/>
  <c r="D146" i="1" s="1"/>
  <c r="BR147" i="2"/>
  <c r="D147" i="1" s="1"/>
  <c r="BR148" i="2"/>
  <c r="D148" i="1" s="1"/>
  <c r="BR149" i="2"/>
  <c r="D149" i="1" s="1"/>
  <c r="BR150" i="2"/>
  <c r="D150" i="1" s="1"/>
  <c r="BR60" i="2"/>
  <c r="D60" i="1" s="1"/>
  <c r="BR122" i="2" l="1"/>
  <c r="D122" i="1" s="1"/>
  <c r="BR108" i="2"/>
  <c r="D108" i="1" s="1"/>
  <c r="BR109" i="2"/>
  <c r="D109" i="1" s="1"/>
  <c r="BR103" i="2"/>
  <c r="D103" i="1" s="1"/>
  <c r="BR121" i="2" l="1"/>
  <c r="D121" i="1" s="1"/>
  <c r="BR89" i="2"/>
  <c r="D89" i="1" s="1"/>
  <c r="BR72" i="2"/>
  <c r="D72" i="1" s="1"/>
  <c r="BR84" i="2"/>
  <c r="D84" i="1" s="1"/>
  <c r="BR65" i="2"/>
  <c r="D65" i="1" s="1"/>
  <c r="BR85" i="2" l="1"/>
  <c r="D85" i="1" s="1"/>
  <c r="BR86" i="2"/>
  <c r="D86" i="1" s="1"/>
  <c r="BR87" i="2"/>
  <c r="D87" i="1" s="1"/>
  <c r="BR88" i="2"/>
  <c r="D88" i="1" s="1"/>
  <c r="BR90" i="2"/>
  <c r="D90" i="1" s="1"/>
  <c r="BR91" i="2"/>
  <c r="D91" i="1" s="1"/>
  <c r="BR92" i="2"/>
  <c r="D92" i="1" s="1"/>
  <c r="BR93" i="2"/>
  <c r="D93" i="1" s="1"/>
  <c r="BR94" i="2"/>
  <c r="D94" i="1" s="1"/>
  <c r="BR95" i="2"/>
  <c r="D95" i="1" s="1"/>
  <c r="BR96" i="2"/>
  <c r="D96" i="1" s="1"/>
  <c r="BR97" i="2"/>
  <c r="D97" i="1" s="1"/>
  <c r="BR98" i="2"/>
  <c r="D98" i="1" s="1"/>
  <c r="BR99" i="2"/>
  <c r="D99" i="1" s="1"/>
  <c r="BR100" i="2"/>
  <c r="D100" i="1" s="1"/>
  <c r="BR101" i="2"/>
  <c r="D101" i="1" s="1"/>
  <c r="BR102" i="2"/>
  <c r="D102" i="1" s="1"/>
  <c r="BR104" i="2"/>
  <c r="D104" i="1" s="1"/>
  <c r="BR105" i="2"/>
  <c r="D105" i="1" s="1"/>
  <c r="BR106" i="2"/>
  <c r="D106" i="1" s="1"/>
  <c r="BR107" i="2"/>
  <c r="D107" i="1" s="1"/>
  <c r="BR110" i="2"/>
  <c r="D110" i="1" s="1"/>
  <c r="BR111" i="2"/>
  <c r="D111" i="1" s="1"/>
  <c r="BR112" i="2"/>
  <c r="D112" i="1" s="1"/>
  <c r="BR113" i="2"/>
  <c r="D113" i="1" s="1"/>
  <c r="BR114" i="2"/>
  <c r="D114" i="1" s="1"/>
  <c r="BR115" i="2"/>
  <c r="D115" i="1" s="1"/>
  <c r="BR116" i="2"/>
  <c r="D116" i="1" s="1"/>
  <c r="BR117" i="2"/>
  <c r="D117" i="1" s="1"/>
  <c r="BR118" i="2"/>
  <c r="D118" i="1" s="1"/>
  <c r="BR119" i="2"/>
  <c r="D119" i="1" s="1"/>
  <c r="BR120" i="2"/>
  <c r="D120" i="1" s="1"/>
  <c r="BQ4" i="3" l="1"/>
  <c r="BQ5" i="3"/>
  <c r="BQ6" i="3"/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E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D6" i="3"/>
  <c r="D5" i="3"/>
  <c r="BR4" i="2" l="1"/>
  <c r="E153" i="1" s="1"/>
  <c r="BR5" i="2"/>
  <c r="D5" i="1" s="1"/>
  <c r="BR6" i="2"/>
  <c r="D6" i="1" s="1"/>
  <c r="BR7" i="2"/>
  <c r="D7" i="1" s="1"/>
  <c r="BR8" i="2"/>
  <c r="D8" i="1" s="1"/>
  <c r="BR9" i="2"/>
  <c r="D9" i="1" s="1"/>
  <c r="BR10" i="2"/>
  <c r="D10" i="1" s="1"/>
  <c r="BR11" i="2"/>
  <c r="D11" i="1" s="1"/>
  <c r="BR12" i="2"/>
  <c r="D12" i="1" s="1"/>
  <c r="BR13" i="2"/>
  <c r="D13" i="1" s="1"/>
  <c r="BR14" i="2"/>
  <c r="D14" i="1" s="1"/>
  <c r="BR15" i="2"/>
  <c r="D15" i="1" s="1"/>
  <c r="BR16" i="2"/>
  <c r="D16" i="1" s="1"/>
  <c r="BR17" i="2"/>
  <c r="D17" i="1" s="1"/>
  <c r="BR18" i="2"/>
  <c r="D18" i="1" s="1"/>
  <c r="BR19" i="2"/>
  <c r="D19" i="1" s="1"/>
  <c r="BR20" i="2"/>
  <c r="D20" i="1" s="1"/>
  <c r="BR21" i="2"/>
  <c r="D21" i="1" s="1"/>
  <c r="BR22" i="2"/>
  <c r="D22" i="1" s="1"/>
  <c r="BR23" i="2"/>
  <c r="D23" i="1" s="1"/>
  <c r="BR24" i="2"/>
  <c r="D24" i="1" s="1"/>
  <c r="BR25" i="2"/>
  <c r="D25" i="1" s="1"/>
  <c r="BR26" i="2"/>
  <c r="D26" i="1" s="1"/>
  <c r="BR27" i="2"/>
  <c r="D27" i="1" s="1"/>
  <c r="BR28" i="2"/>
  <c r="D28" i="1" s="1"/>
  <c r="BR29" i="2"/>
  <c r="D29" i="1" s="1"/>
  <c r="BR30" i="2"/>
  <c r="D30" i="1" s="1"/>
  <c r="BR31" i="2"/>
  <c r="D31" i="1" s="1"/>
  <c r="BR32" i="2"/>
  <c r="D32" i="1" s="1"/>
  <c r="BR33" i="2"/>
  <c r="D33" i="1" s="1"/>
  <c r="BR34" i="2"/>
  <c r="D34" i="1" s="1"/>
  <c r="BR35" i="2"/>
  <c r="D35" i="1" s="1"/>
  <c r="BR36" i="2"/>
  <c r="D36" i="1" s="1"/>
  <c r="BR37" i="2"/>
  <c r="D37" i="1" s="1"/>
  <c r="BR38" i="2"/>
  <c r="D38" i="1" s="1"/>
  <c r="BR39" i="2"/>
  <c r="D39" i="1" s="1"/>
  <c r="BR40" i="2"/>
  <c r="D40" i="1" s="1"/>
  <c r="BR41" i="2"/>
  <c r="D41" i="1" s="1"/>
  <c r="BR42" i="2"/>
  <c r="D42" i="1" s="1"/>
  <c r="BR43" i="2"/>
  <c r="D43" i="1" s="1"/>
  <c r="BR44" i="2"/>
  <c r="D44" i="1" s="1"/>
  <c r="BR45" i="2"/>
  <c r="D45" i="1" s="1"/>
  <c r="BR46" i="2"/>
  <c r="D46" i="1" s="1"/>
  <c r="BR47" i="2"/>
  <c r="D47" i="1" s="1"/>
  <c r="BR48" i="2"/>
  <c r="D48" i="1" s="1"/>
  <c r="BR49" i="2"/>
  <c r="D49" i="1" s="1"/>
  <c r="BR50" i="2"/>
  <c r="D50" i="1" s="1"/>
  <c r="BR51" i="2"/>
  <c r="D51" i="1" s="1"/>
  <c r="BR52" i="2"/>
  <c r="D52" i="1" s="1"/>
  <c r="BR53" i="2"/>
  <c r="D53" i="1" s="1"/>
  <c r="BR54" i="2"/>
  <c r="D54" i="1" s="1"/>
  <c r="BR55" i="2"/>
  <c r="D55" i="1" s="1"/>
  <c r="BR56" i="2"/>
  <c r="D56" i="1" s="1"/>
  <c r="BR57" i="2"/>
  <c r="D57" i="1" s="1"/>
  <c r="BR58" i="2"/>
  <c r="D58" i="1" s="1"/>
  <c r="BR59" i="2"/>
  <c r="D59" i="1" s="1"/>
  <c r="BR61" i="2"/>
  <c r="D61" i="1" s="1"/>
  <c r="BR62" i="2"/>
  <c r="D62" i="1" s="1"/>
  <c r="BR63" i="2"/>
  <c r="D63" i="1" s="1"/>
  <c r="BR64" i="2"/>
  <c r="D64" i="1" s="1"/>
  <c r="BR66" i="2"/>
  <c r="D66" i="1" s="1"/>
  <c r="BR67" i="2"/>
  <c r="D67" i="1" s="1"/>
  <c r="BR68" i="2"/>
  <c r="D68" i="1" s="1"/>
  <c r="BR69" i="2"/>
  <c r="D69" i="1" s="1"/>
  <c r="BR70" i="2"/>
  <c r="D70" i="1" s="1"/>
  <c r="BR71" i="2"/>
  <c r="D71" i="1" s="1"/>
  <c r="BR73" i="2"/>
  <c r="D73" i="1" s="1"/>
  <c r="BR74" i="2"/>
  <c r="D74" i="1" s="1"/>
  <c r="BR75" i="2"/>
  <c r="D75" i="1" s="1"/>
  <c r="BR76" i="2"/>
  <c r="D76" i="1" s="1"/>
  <c r="BR77" i="2"/>
  <c r="D77" i="1" s="1"/>
  <c r="BR78" i="2"/>
  <c r="D78" i="1" s="1"/>
  <c r="BR79" i="2"/>
  <c r="D79" i="1" s="1"/>
  <c r="BR80" i="2"/>
  <c r="D80" i="1" s="1"/>
  <c r="BR81" i="2"/>
  <c r="D81" i="1" s="1"/>
  <c r="BR82" i="2"/>
  <c r="D82" i="1" s="1"/>
  <c r="BR83" i="2"/>
  <c r="D83" i="1" s="1"/>
  <c r="BR151" i="2"/>
  <c r="D151" i="1" s="1"/>
  <c r="E141" i="1" l="1"/>
  <c r="E145" i="1"/>
  <c r="E124" i="1"/>
  <c r="E135" i="1"/>
  <c r="E146" i="1"/>
  <c r="E125" i="1"/>
  <c r="E136" i="1"/>
  <c r="E147" i="1"/>
  <c r="E126" i="1"/>
  <c r="E142" i="1"/>
  <c r="E148" i="1"/>
  <c r="E127" i="1"/>
  <c r="E149" i="1"/>
  <c r="E128" i="1"/>
  <c r="E150" i="1"/>
  <c r="E131" i="1"/>
  <c r="E137" i="1"/>
  <c r="E133" i="1"/>
  <c r="E139" i="1"/>
  <c r="E134" i="1"/>
  <c r="E140" i="1"/>
  <c r="E129" i="1"/>
  <c r="E130" i="1"/>
  <c r="E123" i="1"/>
  <c r="E132" i="1"/>
  <c r="E138" i="1"/>
  <c r="E143" i="1"/>
  <c r="E144" i="1"/>
  <c r="E61" i="1"/>
  <c r="E60" i="1"/>
  <c r="E27" i="1"/>
  <c r="E28" i="1"/>
  <c r="E29" i="1"/>
  <c r="E30" i="1"/>
  <c r="E122" i="1"/>
  <c r="E109" i="1"/>
  <c r="E108" i="1"/>
  <c r="E103" i="1"/>
  <c r="E121" i="1"/>
  <c r="E119" i="1"/>
  <c r="E120" i="1"/>
  <c r="E118" i="1"/>
  <c r="E116" i="1"/>
  <c r="E117" i="1"/>
  <c r="E84" i="1"/>
  <c r="E89" i="1"/>
  <c r="E65" i="1"/>
  <c r="E72" i="1"/>
  <c r="E96" i="1"/>
  <c r="E107" i="1"/>
  <c r="E98" i="1"/>
  <c r="E99" i="1"/>
  <c r="E93" i="1"/>
  <c r="E95" i="1"/>
  <c r="E87" i="1"/>
  <c r="E85" i="1"/>
  <c r="E114" i="1"/>
  <c r="E100" i="1"/>
  <c r="E88" i="1"/>
  <c r="E97" i="1"/>
  <c r="E106" i="1"/>
  <c r="E102" i="1"/>
  <c r="E86" i="1"/>
  <c r="E111" i="1"/>
  <c r="E110" i="1"/>
  <c r="E115" i="1"/>
  <c r="E91" i="1"/>
  <c r="E92" i="1"/>
  <c r="E90" i="1"/>
  <c r="E112" i="1"/>
  <c r="E113" i="1"/>
  <c r="E94" i="1"/>
  <c r="E101" i="1"/>
  <c r="E105" i="1"/>
  <c r="E104" i="1"/>
  <c r="E63" i="1"/>
  <c r="E14" i="1"/>
  <c r="E75" i="1"/>
  <c r="E26" i="1"/>
  <c r="E82" i="1"/>
  <c r="E73" i="1"/>
  <c r="E10" i="1"/>
  <c r="E40" i="1"/>
  <c r="E81" i="1"/>
  <c r="E77" i="1"/>
  <c r="E67" i="1"/>
  <c r="E51" i="1"/>
  <c r="E47" i="1"/>
  <c r="E35" i="1"/>
  <c r="E31" i="1"/>
  <c r="E20" i="1"/>
  <c r="E16" i="1"/>
  <c r="E52" i="1"/>
  <c r="E57" i="1"/>
  <c r="E56" i="1"/>
  <c r="E76" i="1"/>
  <c r="E66" i="1"/>
  <c r="E54" i="1"/>
  <c r="E38" i="1"/>
  <c r="E9" i="1"/>
  <c r="E21" i="1"/>
  <c r="E45" i="1"/>
  <c r="E25" i="1"/>
  <c r="E36" i="1"/>
  <c r="E80" i="1"/>
  <c r="E70" i="1"/>
  <c r="E58" i="1"/>
  <c r="E50" i="1"/>
  <c r="E42" i="1"/>
  <c r="E34" i="1"/>
  <c r="E23" i="1"/>
  <c r="E19" i="1"/>
  <c r="E15" i="1"/>
  <c r="E11" i="1"/>
  <c r="E7" i="1"/>
  <c r="E151" i="1"/>
  <c r="E5" i="1"/>
  <c r="E41" i="1"/>
  <c r="E68" i="1"/>
  <c r="E74" i="1"/>
  <c r="E62" i="1"/>
  <c r="E46" i="1"/>
  <c r="E12" i="1"/>
  <c r="E17" i="1"/>
  <c r="E22" i="1"/>
  <c r="E32" i="1"/>
  <c r="E37" i="1"/>
  <c r="E43" i="1"/>
  <c r="E48" i="1"/>
  <c r="E53" i="1"/>
  <c r="E59" i="1"/>
  <c r="E64" i="1"/>
  <c r="E69" i="1"/>
  <c r="E78" i="1"/>
  <c r="E83" i="1"/>
  <c r="E6" i="1"/>
  <c r="E8" i="1"/>
  <c r="E13" i="1"/>
  <c r="E18" i="1"/>
  <c r="E24" i="1"/>
  <c r="E33" i="1"/>
  <c r="E39" i="1"/>
  <c r="E44" i="1"/>
  <c r="E49" i="1"/>
  <c r="E55" i="1"/>
  <c r="E71" i="1"/>
  <c r="E79" i="1"/>
</calcChain>
</file>

<file path=xl/sharedStrings.xml><?xml version="1.0" encoding="utf-8"?>
<sst xmlns="http://schemas.openxmlformats.org/spreadsheetml/2006/main" count="596" uniqueCount="228">
  <si>
    <t>Account Code and Name</t>
  </si>
  <si>
    <t>Total</t>
  </si>
  <si>
    <t>Per Capita</t>
  </si>
  <si>
    <t>Expenditures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</si>
  <si>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</si>
  <si>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</si>
  <si>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</si>
  <si>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</si>
  <si>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</si>
  <si>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</si>
  <si>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</si>
  <si>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</si>
  <si>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Pension Benefits</t>
  </si>
  <si>
    <t>Other General Government</t>
  </si>
  <si>
    <t>Public Safety</t>
  </si>
  <si>
    <t>Law Enforcement</t>
  </si>
  <si>
    <t>Fire Control</t>
  </si>
  <si>
    <t>Detention / Corrections</t>
  </si>
  <si>
    <t>Protective Inspections</t>
  </si>
  <si>
    <t>Emergency and Disaster Relief</t>
  </si>
  <si>
    <t>Ambulance and Rescue Services</t>
  </si>
  <si>
    <t>Medical Examiners</t>
  </si>
  <si>
    <t>Consumer Affairs</t>
  </si>
  <si>
    <t>Other Public Safety</t>
  </si>
  <si>
    <t>Physical Environment</t>
  </si>
  <si>
    <t>Electric Utility Services</t>
  </si>
  <si>
    <t>Water Utility Services</t>
  </si>
  <si>
    <t>Garbage / Solid Waste</t>
  </si>
  <si>
    <t>Sewer / Wastewater Services</t>
  </si>
  <si>
    <t>Water / Sewer Services</t>
  </si>
  <si>
    <t>Conservation / Resource Management</t>
  </si>
  <si>
    <t>Flood Control / Stormwater Control</t>
  </si>
  <si>
    <t>Other Physical Environment</t>
  </si>
  <si>
    <t>Transportation</t>
  </si>
  <si>
    <t>Road / Street Facilities</t>
  </si>
  <si>
    <t>Airports</t>
  </si>
  <si>
    <t>Water</t>
  </si>
  <si>
    <t>Mass Transit</t>
  </si>
  <si>
    <t>Parking Facilities</t>
  </si>
  <si>
    <t>Other Transportation</t>
  </si>
  <si>
    <t>Economic Environment</t>
  </si>
  <si>
    <t>Employment Development</t>
  </si>
  <si>
    <t>Industry Development</t>
  </si>
  <si>
    <t>Veterans Services</t>
  </si>
  <si>
    <t>Housing and Urban Development</t>
  </si>
  <si>
    <t>Other Economic Environment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</si>
  <si>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</si>
  <si>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</si>
  <si>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</si>
  <si>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</si>
  <si>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</si>
  <si>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</si>
  <si>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</si>
  <si>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Culture / Recreation</t>
  </si>
  <si>
    <t>Libraries</t>
  </si>
  <si>
    <t>Parks / Recreation</t>
  </si>
  <si>
    <t>Cultural Services</t>
  </si>
  <si>
    <t>Special Events</t>
  </si>
  <si>
    <t>Special Facilities</t>
  </si>
  <si>
    <t>Other Culture / Recreation</t>
  </si>
  <si>
    <t>Other Uses and Non-Operating</t>
  </si>
  <si>
    <t>Interfund Transfers Out</t>
  </si>
  <si>
    <t>Installment Purchase Acquisitions</t>
  </si>
  <si>
    <t>Payment to Refunded Bond Escrow Agent</t>
  </si>
  <si>
    <t>Transfer Out from Constitutional Fee Officers</t>
  </si>
  <si>
    <t>Clerk of Court Excess Fee Functions</t>
  </si>
  <si>
    <t>Non-Cash Transfer Out from General Fixed Asset Account Group</t>
  </si>
  <si>
    <t>Other Non-Operating Disbursements</t>
  </si>
  <si>
    <t>Non-Operating Interest Expense</t>
  </si>
  <si>
    <t>Special Items (Loss)</t>
  </si>
  <si>
    <t>Court-Related Expenditures</t>
  </si>
  <si>
    <t>Circuit Court - Criminal - Court Administration</t>
  </si>
  <si>
    <t>Circuit Court - Family - Masters / Hearing Officers</t>
  </si>
  <si>
    <t>Circuit Court - Juvenile - Court Administration</t>
  </si>
  <si>
    <t>Circuit Court - Juvenile - Drug Court</t>
  </si>
  <si>
    <t>Circuit Court - Juvenile - Guardian Ad Litem</t>
  </si>
  <si>
    <t>General Court Operations - Information Systems</t>
  </si>
  <si>
    <t>General Court Operations - Public Law Library</t>
  </si>
  <si>
    <t>County Court - Criminal - Court Administration</t>
  </si>
  <si>
    <t>County Court - Traffic - Clerk of Court</t>
  </si>
  <si>
    <t>Total - All Account Codes</t>
  </si>
  <si>
    <t>Data Source: Department of Financial Services, Division of Accounting and Auditing, Bureau of Local Government.</t>
  </si>
  <si>
    <t>Alachua</t>
  </si>
  <si>
    <t>Lee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</si>
  <si>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</si>
  <si>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</si>
  <si>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</si>
  <si>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</si>
  <si>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</si>
  <si>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</si>
  <si>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</si>
  <si>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</si>
  <si>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</si>
  <si>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</si>
  <si>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</si>
  <si>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</si>
  <si>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</si>
  <si>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</si>
  <si>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</si>
  <si>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</si>
  <si>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</si>
  <si>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</si>
  <si>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</si>
  <si>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</si>
  <si>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</si>
  <si>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</si>
  <si>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</si>
  <si>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</si>
  <si>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</si>
  <si>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</si>
  <si>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</si>
  <si>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</si>
  <si>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</si>
  <si>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</si>
  <si>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</si>
  <si>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</si>
  <si>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</si>
  <si>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</si>
  <si>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</si>
  <si>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</si>
  <si>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</si>
  <si>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</si>
  <si>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</si>
  <si>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</si>
  <si>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</si>
  <si>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</si>
  <si>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</si>
  <si>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</si>
  <si>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</si>
  <si>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</si>
  <si>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</si>
  <si>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</si>
  <si>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</si>
  <si>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</si>
  <si>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</si>
  <si>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</si>
  <si>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</si>
  <si>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</si>
  <si>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</si>
  <si>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Okeechobee</t>
  </si>
  <si>
    <t>Sarasota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</si>
  <si>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</si>
  <si>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</si>
  <si>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</si>
  <si>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</si>
  <si>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</si>
  <si>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</si>
  <si>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</si>
  <si>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</si>
  <si>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</si>
  <si>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Statewide</t>
  </si>
  <si>
    <t>Total County Government Expenditures Reported by Account Code</t>
  </si>
  <si>
    <t>Total County Gov't Expenditures Reported by Account Code</t>
  </si>
  <si>
    <t>Per Capita County Gov't Expenditures Reported by Account Code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</si>
  <si>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</si>
  <si>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</si>
  <si>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</si>
  <si>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</si>
  <si>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</si>
  <si>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Trial Court Law Clerks / Legal Support</t>
  </si>
  <si>
    <t>General Court Administration - Appeals</t>
  </si>
  <si>
    <t>General Court Administration - Jury Management</t>
  </si>
  <si>
    <t>General Court Administration - Pre-Filing Alternative Dispute Resolution Programs</t>
  </si>
  <si>
    <t>Circuit Court - Criminal - Clerk of Court</t>
  </si>
  <si>
    <t>Circuit Court - Criminal - Court Reporter Services</t>
  </si>
  <si>
    <t>Circuit Court - Criminal - Clinical Evaluations</t>
  </si>
  <si>
    <t>Circuit Court - Criminal - Court Interpreters</t>
  </si>
  <si>
    <t>Circuit Court - Criminal - Witness Coordination / Management</t>
  </si>
  <si>
    <t>Circuit Court - Criminal - Expert Witness Fees</t>
  </si>
  <si>
    <t>Circuit Court - Criminal - Drug Court</t>
  </si>
  <si>
    <t>Circuit Court - Criminal - Pre-Trial Release</t>
  </si>
  <si>
    <t>Circuit Court - Criminal - Community Service Programs</t>
  </si>
  <si>
    <t>Circuit Court - Criminal - Other Costs</t>
  </si>
  <si>
    <t>Circuit Court - Civil - Court Administration</t>
  </si>
  <si>
    <t>Circuit Court - Civil - Clerk of Court</t>
  </si>
  <si>
    <t>Circuit Court - Civil - Clinical Evaluations</t>
  </si>
  <si>
    <t>Circuit Court - Civil - Alternative Dispute Resolutions</t>
  </si>
  <si>
    <t>Circuit Court - Civil - Other Costs</t>
  </si>
  <si>
    <t>Circuit Court - Family - Court Administration</t>
  </si>
  <si>
    <t>Circuit Court - Family - Clerk of Court</t>
  </si>
  <si>
    <t>Circuit Court - Family - Clinical Evaluations</t>
  </si>
  <si>
    <t>Circuit Court - Family - Witness Coordination / Management</t>
  </si>
  <si>
    <t>Circuit Court - Family - Pro Se Services</t>
  </si>
  <si>
    <t>Circuit Court - Family - Domestic Violence Court</t>
  </si>
  <si>
    <t>Circuit Court - Family - Custody Investigations</t>
  </si>
  <si>
    <t>Circuit Court - Family - Custody and Visitation Evaluations</t>
  </si>
  <si>
    <t>Circuit Court - Family - Court-Based Victim Services</t>
  </si>
  <si>
    <t>Circuit Court - Family - Other Programs</t>
  </si>
  <si>
    <t>Circuit Court - Juvenile - Clerk of Court</t>
  </si>
  <si>
    <t>Circuit Court - Juvenile - Court Reporter Services</t>
  </si>
  <si>
    <t>Circuit Court - Juvenile - Alternative Dispute Resolutions</t>
  </si>
  <si>
    <t>Circuit Court - Juvenile - Masters / Hearing Officers</t>
  </si>
  <si>
    <t>Circuit Court - Juvenile - Other</t>
  </si>
  <si>
    <t>Circuit Court - Probate - Court Administration</t>
  </si>
  <si>
    <t>Circuit Court - Probate - Clerk of Court</t>
  </si>
  <si>
    <t>Circuit Court - Probate - Witness Coordination / Management</t>
  </si>
  <si>
    <t>Circuit Court - Probate - Public Guardian</t>
  </si>
  <si>
    <t>Circuit Court - Probate - Other Costs</t>
  </si>
  <si>
    <t>General Court Operations - Courthouse Security</t>
  </si>
  <si>
    <t>General Court Operations - Courthouse Facilities</t>
  </si>
  <si>
    <t>General Court Operations - Legal Aid</t>
  </si>
  <si>
    <t>General Court Operations - Clerk of Court-Related Technology</t>
  </si>
  <si>
    <t>General Court Operations - Other Costs</t>
  </si>
  <si>
    <t>County Court - Criminal - Clerk of Court</t>
  </si>
  <si>
    <t>County Court - Criminal - Community Service Programs</t>
  </si>
  <si>
    <t>County Court - Criminal - Misdemeanor Probation</t>
  </si>
  <si>
    <t>County Court - Criminal - Drug Court</t>
  </si>
  <si>
    <t>County Court - Criminal - Other Costs</t>
  </si>
  <si>
    <t>County Court - Civil - Court Administration</t>
  </si>
  <si>
    <t>County Court - Civil - Clerk of Court</t>
  </si>
  <si>
    <t>County Court - Civil - Alternative Dispute Resolutions</t>
  </si>
  <si>
    <t>County Court - Civil - Other Costs</t>
  </si>
  <si>
    <t>County Court - Traffic - Court Administration</t>
  </si>
  <si>
    <t>County Court - Traffic - Hearing Officer</t>
  </si>
  <si>
    <t>County Court - Traffic - Other Costs</t>
  </si>
  <si>
    <t>Capital Lease Acquisitions</t>
  </si>
  <si>
    <t>Extraordinary Items (Loss)</t>
  </si>
  <si>
    <t>Circuit Court - Criminal - Public Defender Conflicts</t>
  </si>
  <si>
    <t>County Court - Criminal - State Attorney</t>
  </si>
  <si>
    <t>County Court - Traffic - Public Defender</t>
  </si>
  <si>
    <t>County Court - Traffic - State Attorney</t>
  </si>
  <si>
    <t>Local Fiscal Year Ended September 30, 2017</t>
  </si>
  <si>
    <t>2017 Statewide Population Less Duval County:</t>
  </si>
  <si>
    <t>April 1, 2017 Population Estimate</t>
  </si>
  <si>
    <t>Charter Schools</t>
  </si>
  <si>
    <t>County Court - Criminal - Court Reporter Services</t>
  </si>
  <si>
    <t>Circuit Court - Family - Alternative Dispute Resolutions</t>
  </si>
  <si>
    <t>Note:  These account totals include the verified expenditures for all Florida counties as of February 2, 2023. Data for the consolidated Duval County-City of Jacksonville government are included in the separate municipal expenditures 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</si>
</sst>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ont="1"/>
    <xf numFmtId="37" fontId="4" fillId="2" borderId="8" xfId="0" applyNumberFormat="1" applyFont="1" applyFill="1" applyBorder="1" applyAlignment="1" applyProtection="1">
      <alignment horizontal="center" vertical="center" wrapText="1"/>
    </xf>
    <xf numFmtId="37" fontId="4" fillId="2" borderId="3" xfId="0" applyNumberFormat="1" applyFont="1" applyFill="1" applyBorder="1" applyAlignment="1" applyProtection="1">
      <alignment horizontal="center" vertical="center" wrapText="1"/>
    </xf>
    <xf numFmtId="37" fontId="4" fillId="2" borderId="9" xfId="0" applyNumberFormat="1" applyFont="1" applyFill="1" applyBorder="1" applyAlignment="1" applyProtection="1">
      <alignment horizontal="center" vertical="center" wrapText="1"/>
    </xf>
    <xf numFmtId="37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42" fontId="4" fillId="2" borderId="12" xfId="0" applyNumberFormat="1" applyFont="1" applyFill="1" applyBorder="1" applyAlignment="1" applyProtection="1">
      <alignment vertical="center"/>
    </xf>
    <xf numFmtId="44" fontId="4" fillId="2" borderId="3" xfId="0" applyNumberFormat="1" applyFont="1" applyFill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1" fontId="5" fillId="0" borderId="14" xfId="0" applyNumberFormat="1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vertical="center"/>
    </xf>
    <xf numFmtId="42" fontId="5" fillId="0" borderId="16" xfId="0" applyNumberFormat="1" applyFont="1" applyBorder="1" applyAlignment="1" applyProtection="1">
      <alignment vertical="center"/>
    </xf>
    <xf numFmtId="44" fontId="5" fillId="0" borderId="17" xfId="0" applyNumberFormat="1" applyFont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42" fontId="4" fillId="2" borderId="16" xfId="0" applyNumberFormat="1" applyFont="1" applyFill="1" applyBorder="1" applyAlignment="1" applyProtection="1">
      <alignment vertical="center"/>
    </xf>
    <xf numFmtId="44" fontId="4" fillId="2" borderId="18" xfId="0" applyNumberFormat="1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2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23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Protection="1"/>
    <xf numFmtId="37" fontId="5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37" fontId="4" fillId="2" borderId="24" xfId="0" applyNumberFormat="1" applyFont="1" applyFill="1" applyBorder="1" applyAlignment="1" applyProtection="1">
      <alignment horizontal="center" vertical="center" wrapText="1"/>
    </xf>
    <xf numFmtId="37" fontId="4" fillId="2" borderId="25" xfId="0" applyNumberFormat="1" applyFont="1" applyFill="1" applyBorder="1" applyAlignment="1" applyProtection="1">
      <alignment horizontal="center" vertical="center" wrapText="1"/>
    </xf>
    <xf numFmtId="37" fontId="4" fillId="2" borderId="31" xfId="0" applyNumberFormat="1" applyFont="1" applyFill="1" applyBorder="1" applyAlignment="1" applyProtection="1">
      <alignment horizontal="center" vertical="center" wrapText="1"/>
    </xf>
    <xf numFmtId="37" fontId="4" fillId="2" borderId="27" xfId="0" applyNumberFormat="1" applyFont="1" applyFill="1" applyBorder="1" applyAlignment="1" applyProtection="1">
      <alignment horizontal="center" vertical="center" wrapText="1"/>
    </xf>
    <xf numFmtId="37" fontId="4" fillId="2" borderId="32" xfId="0" applyNumberFormat="1" applyFont="1" applyFill="1" applyBorder="1" applyAlignment="1" applyProtection="1">
      <alignment horizontal="center" vertical="center" wrapText="1"/>
    </xf>
    <xf numFmtId="42" fontId="4" fillId="2" borderId="26" xfId="0" applyNumberFormat="1" applyFont="1" applyFill="1" applyBorder="1" applyAlignment="1" applyProtection="1">
      <alignment vertical="center"/>
    </xf>
    <xf numFmtId="0" fontId="0" fillId="0" borderId="3" xfId="0" applyFont="1" applyBorder="1"/>
    <xf numFmtId="0" fontId="0" fillId="0" borderId="23" xfId="0" applyFont="1" applyBorder="1"/>
    <xf numFmtId="0" fontId="0" fillId="0" borderId="6" xfId="0" applyFont="1" applyBorder="1"/>
    <xf numFmtId="44" fontId="4" fillId="2" borderId="26" xfId="0" applyNumberFormat="1" applyFont="1" applyFill="1" applyBorder="1" applyAlignment="1" applyProtection="1">
      <alignment vertical="center"/>
    </xf>
    <xf numFmtId="44" fontId="5" fillId="0" borderId="16" xfId="0" applyNumberFormat="1" applyFont="1" applyBorder="1" applyAlignment="1" applyProtection="1">
      <alignment vertical="center"/>
    </xf>
    <xf numFmtId="44" fontId="5" fillId="0" borderId="18" xfId="0" applyNumberFormat="1" applyFont="1" applyBorder="1" applyAlignment="1" applyProtection="1">
      <alignment vertical="center"/>
    </xf>
    <xf numFmtId="44" fontId="4" fillId="2" borderId="33" xfId="0" applyNumberFormat="1" applyFont="1" applyFill="1" applyBorder="1" applyAlignment="1" applyProtection="1">
      <alignment vertical="center"/>
    </xf>
    <xf numFmtId="44" fontId="4" fillId="2" borderId="20" xfId="0" applyNumberFormat="1" applyFont="1" applyFill="1" applyBorder="1" applyAlignment="1" applyProtection="1">
      <alignment vertical="center"/>
    </xf>
    <xf numFmtId="37" fontId="3" fillId="2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42" fontId="5" fillId="0" borderId="16" xfId="0" applyNumberFormat="1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1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vertical="center"/>
    </xf>
    <xf numFmtId="42" fontId="4" fillId="2" borderId="35" xfId="0" applyNumberFormat="1" applyFont="1" applyFill="1" applyBorder="1" applyAlignment="1" applyProtection="1">
      <alignment vertical="center"/>
    </xf>
    <xf numFmtId="42" fontId="5" fillId="0" borderId="36" xfId="0" applyNumberFormat="1" applyFont="1" applyBorder="1" applyAlignment="1" applyProtection="1">
      <alignment vertical="center"/>
    </xf>
    <xf numFmtId="42" fontId="4" fillId="2" borderId="36" xfId="0" applyNumberFormat="1" applyFont="1" applyFill="1" applyBorder="1" applyAlignment="1" applyProtection="1">
      <alignment vertical="center"/>
    </xf>
    <xf numFmtId="42" fontId="4" fillId="2" borderId="37" xfId="0" applyNumberFormat="1" applyFont="1" applyFill="1" applyBorder="1" applyAlignment="1" applyProtection="1">
      <alignment vertical="center"/>
    </xf>
    <xf numFmtId="42" fontId="4" fillId="2" borderId="38" xfId="0" applyNumberFormat="1" applyFont="1" applyFill="1" applyBorder="1" applyAlignment="1" applyProtection="1">
      <alignment vertical="center"/>
    </xf>
    <xf numFmtId="42" fontId="5" fillId="0" borderId="39" xfId="0" applyNumberFormat="1" applyFont="1" applyBorder="1" applyAlignment="1" applyProtection="1">
      <alignment vertical="center"/>
    </xf>
    <xf numFmtId="42" fontId="4" fillId="2" borderId="39" xfId="0" applyNumberFormat="1" applyFont="1" applyFill="1" applyBorder="1" applyAlignment="1" applyProtection="1">
      <alignment vertical="center"/>
    </xf>
    <xf numFmtId="42" fontId="4" fillId="2" borderId="34" xfId="0" applyNumberFormat="1" applyFont="1" applyFill="1" applyBorder="1" applyAlignment="1" applyProtection="1">
      <alignment vertical="center"/>
    </xf>
    <xf numFmtId="44" fontId="4" fillId="2" borderId="16" xfId="0" applyNumberFormat="1" applyFont="1" applyFill="1" applyBorder="1" applyAlignment="1" applyProtection="1">
      <alignment vertical="center"/>
    </xf>
    <xf numFmtId="44" fontId="5" fillId="0" borderId="40" xfId="0" applyNumberFormat="1" applyFont="1" applyBorder="1" applyAlignment="1" applyProtection="1">
      <alignment vertical="center"/>
    </xf>
    <xf numFmtId="44" fontId="5" fillId="0" borderId="41" xfId="0" applyNumberFormat="1" applyFont="1" applyBorder="1" applyAlignment="1" applyProtection="1">
      <alignment vertical="center"/>
    </xf>
    <xf numFmtId="44" fontId="5" fillId="0" borderId="17" xfId="0" applyNumberFormat="1" applyFont="1" applyFill="1" applyBorder="1" applyAlignment="1" applyProtection="1">
      <alignment vertical="center"/>
    </xf>
    <xf numFmtId="0" fontId="0" fillId="0" borderId="0" xfId="0" applyFont="1" applyFill="1"/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2" borderId="28" xfId="0" applyFont="1" applyFill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7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30" customWidth="1"/>
    <col min="2" max="2" width="8.7109375" style="30" customWidth="1"/>
    <col min="3" max="3" width="67.7109375" style="30" customWidth="1"/>
    <col min="4" max="4" width="18.7109375" style="31" customWidth="1"/>
    <col min="5" max="5" width="14.7109375" style="31" customWidth="1"/>
    <col min="6" max="245" width="12.5703125" style="1"/>
    <col min="246" max="246" width="2.28515625" style="1" customWidth="1"/>
    <col min="247" max="247" width="8.7109375" style="1" customWidth="1"/>
    <col min="248" max="248" width="78.140625" style="1" customWidth="1"/>
    <col min="249" max="250" width="0" style="1" hidden="1" customWidth="1"/>
    <col min="251" max="251" width="21.5703125" style="1" customWidth="1"/>
    <col min="252" max="252" width="16.42578125" style="1" customWidth="1"/>
    <col min="253" max="501" width="12.5703125" style="1"/>
    <col min="502" max="502" width="2.28515625" style="1" customWidth="1"/>
    <col min="503" max="503" width="8.7109375" style="1" customWidth="1"/>
    <col min="504" max="504" width="78.140625" style="1" customWidth="1"/>
    <col min="505" max="506" width="0" style="1" hidden="1" customWidth="1"/>
    <col min="507" max="507" width="21.5703125" style="1" customWidth="1"/>
    <col min="508" max="508" width="16.42578125" style="1" customWidth="1"/>
    <col min="509" max="757" width="12.5703125" style="1"/>
    <col min="758" max="758" width="2.28515625" style="1" customWidth="1"/>
    <col min="759" max="759" width="8.7109375" style="1" customWidth="1"/>
    <col min="760" max="760" width="78.140625" style="1" customWidth="1"/>
    <col min="761" max="762" width="0" style="1" hidden="1" customWidth="1"/>
    <col min="763" max="763" width="21.5703125" style="1" customWidth="1"/>
    <col min="764" max="764" width="16.42578125" style="1" customWidth="1"/>
    <col min="765" max="1013" width="12.5703125" style="1"/>
    <col min="1014" max="1014" width="2.28515625" style="1" customWidth="1"/>
    <col min="1015" max="1015" width="8.7109375" style="1" customWidth="1"/>
    <col min="1016" max="1016" width="78.140625" style="1" customWidth="1"/>
    <col min="1017" max="1018" width="0" style="1" hidden="1" customWidth="1"/>
    <col min="1019" max="1019" width="21.5703125" style="1" customWidth="1"/>
    <col min="1020" max="1020" width="16.42578125" style="1" customWidth="1"/>
    <col min="1021" max="1269" width="12.5703125" style="1"/>
    <col min="1270" max="1270" width="2.28515625" style="1" customWidth="1"/>
    <col min="1271" max="1271" width="8.7109375" style="1" customWidth="1"/>
    <col min="1272" max="1272" width="78.140625" style="1" customWidth="1"/>
    <col min="1273" max="1274" width="0" style="1" hidden="1" customWidth="1"/>
    <col min="1275" max="1275" width="21.5703125" style="1" customWidth="1"/>
    <col min="1276" max="1276" width="16.42578125" style="1" customWidth="1"/>
    <col min="1277" max="1525" width="12.5703125" style="1"/>
    <col min="1526" max="1526" width="2.28515625" style="1" customWidth="1"/>
    <col min="1527" max="1527" width="8.7109375" style="1" customWidth="1"/>
    <col min="1528" max="1528" width="78.140625" style="1" customWidth="1"/>
    <col min="1529" max="1530" width="0" style="1" hidden="1" customWidth="1"/>
    <col min="1531" max="1531" width="21.5703125" style="1" customWidth="1"/>
    <col min="1532" max="1532" width="16.42578125" style="1" customWidth="1"/>
    <col min="1533" max="1781" width="12.5703125" style="1"/>
    <col min="1782" max="1782" width="2.28515625" style="1" customWidth="1"/>
    <col min="1783" max="1783" width="8.7109375" style="1" customWidth="1"/>
    <col min="1784" max="1784" width="78.140625" style="1" customWidth="1"/>
    <col min="1785" max="1786" width="0" style="1" hidden="1" customWidth="1"/>
    <col min="1787" max="1787" width="21.5703125" style="1" customWidth="1"/>
    <col min="1788" max="1788" width="16.42578125" style="1" customWidth="1"/>
    <col min="1789" max="2037" width="12.5703125" style="1"/>
    <col min="2038" max="2038" width="2.28515625" style="1" customWidth="1"/>
    <col min="2039" max="2039" width="8.7109375" style="1" customWidth="1"/>
    <col min="2040" max="2040" width="78.140625" style="1" customWidth="1"/>
    <col min="2041" max="2042" width="0" style="1" hidden="1" customWidth="1"/>
    <col min="2043" max="2043" width="21.5703125" style="1" customWidth="1"/>
    <col min="2044" max="2044" width="16.42578125" style="1" customWidth="1"/>
    <col min="2045" max="2293" width="12.5703125" style="1"/>
    <col min="2294" max="2294" width="2.28515625" style="1" customWidth="1"/>
    <col min="2295" max="2295" width="8.7109375" style="1" customWidth="1"/>
    <col min="2296" max="2296" width="78.140625" style="1" customWidth="1"/>
    <col min="2297" max="2298" width="0" style="1" hidden="1" customWidth="1"/>
    <col min="2299" max="2299" width="21.5703125" style="1" customWidth="1"/>
    <col min="2300" max="2300" width="16.42578125" style="1" customWidth="1"/>
    <col min="2301" max="2549" width="12.5703125" style="1"/>
    <col min="2550" max="2550" width="2.28515625" style="1" customWidth="1"/>
    <col min="2551" max="2551" width="8.7109375" style="1" customWidth="1"/>
    <col min="2552" max="2552" width="78.140625" style="1" customWidth="1"/>
    <col min="2553" max="2554" width="0" style="1" hidden="1" customWidth="1"/>
    <col min="2555" max="2555" width="21.5703125" style="1" customWidth="1"/>
    <col min="2556" max="2556" width="16.42578125" style="1" customWidth="1"/>
    <col min="2557" max="2805" width="12.5703125" style="1"/>
    <col min="2806" max="2806" width="2.28515625" style="1" customWidth="1"/>
    <col min="2807" max="2807" width="8.7109375" style="1" customWidth="1"/>
    <col min="2808" max="2808" width="78.140625" style="1" customWidth="1"/>
    <col min="2809" max="2810" width="0" style="1" hidden="1" customWidth="1"/>
    <col min="2811" max="2811" width="21.5703125" style="1" customWidth="1"/>
    <col min="2812" max="2812" width="16.42578125" style="1" customWidth="1"/>
    <col min="2813" max="3061" width="12.5703125" style="1"/>
    <col min="3062" max="3062" width="2.28515625" style="1" customWidth="1"/>
    <col min="3063" max="3063" width="8.7109375" style="1" customWidth="1"/>
    <col min="3064" max="3064" width="78.140625" style="1" customWidth="1"/>
    <col min="3065" max="3066" width="0" style="1" hidden="1" customWidth="1"/>
    <col min="3067" max="3067" width="21.5703125" style="1" customWidth="1"/>
    <col min="3068" max="3068" width="16.42578125" style="1" customWidth="1"/>
    <col min="3069" max="3317" width="12.5703125" style="1"/>
    <col min="3318" max="3318" width="2.28515625" style="1" customWidth="1"/>
    <col min="3319" max="3319" width="8.7109375" style="1" customWidth="1"/>
    <col min="3320" max="3320" width="78.140625" style="1" customWidth="1"/>
    <col min="3321" max="3322" width="0" style="1" hidden="1" customWidth="1"/>
    <col min="3323" max="3323" width="21.5703125" style="1" customWidth="1"/>
    <col min="3324" max="3324" width="16.42578125" style="1" customWidth="1"/>
    <col min="3325" max="3573" width="12.5703125" style="1"/>
    <col min="3574" max="3574" width="2.28515625" style="1" customWidth="1"/>
    <col min="3575" max="3575" width="8.7109375" style="1" customWidth="1"/>
    <col min="3576" max="3576" width="78.140625" style="1" customWidth="1"/>
    <col min="3577" max="3578" width="0" style="1" hidden="1" customWidth="1"/>
    <col min="3579" max="3579" width="21.5703125" style="1" customWidth="1"/>
    <col min="3580" max="3580" width="16.42578125" style="1" customWidth="1"/>
    <col min="3581" max="3829" width="12.5703125" style="1"/>
    <col min="3830" max="3830" width="2.28515625" style="1" customWidth="1"/>
    <col min="3831" max="3831" width="8.7109375" style="1" customWidth="1"/>
    <col min="3832" max="3832" width="78.140625" style="1" customWidth="1"/>
    <col min="3833" max="3834" width="0" style="1" hidden="1" customWidth="1"/>
    <col min="3835" max="3835" width="21.5703125" style="1" customWidth="1"/>
    <col min="3836" max="3836" width="16.42578125" style="1" customWidth="1"/>
    <col min="3837" max="4085" width="12.5703125" style="1"/>
    <col min="4086" max="4086" width="2.28515625" style="1" customWidth="1"/>
    <col min="4087" max="4087" width="8.7109375" style="1" customWidth="1"/>
    <col min="4088" max="4088" width="78.140625" style="1" customWidth="1"/>
    <col min="4089" max="4090" width="0" style="1" hidden="1" customWidth="1"/>
    <col min="4091" max="4091" width="21.5703125" style="1" customWidth="1"/>
    <col min="4092" max="4092" width="16.42578125" style="1" customWidth="1"/>
    <col min="4093" max="4341" width="12.5703125" style="1"/>
    <col min="4342" max="4342" width="2.28515625" style="1" customWidth="1"/>
    <col min="4343" max="4343" width="8.7109375" style="1" customWidth="1"/>
    <col min="4344" max="4344" width="78.140625" style="1" customWidth="1"/>
    <col min="4345" max="4346" width="0" style="1" hidden="1" customWidth="1"/>
    <col min="4347" max="4347" width="21.5703125" style="1" customWidth="1"/>
    <col min="4348" max="4348" width="16.42578125" style="1" customWidth="1"/>
    <col min="4349" max="4597" width="12.5703125" style="1"/>
    <col min="4598" max="4598" width="2.28515625" style="1" customWidth="1"/>
    <col min="4599" max="4599" width="8.7109375" style="1" customWidth="1"/>
    <col min="4600" max="4600" width="78.140625" style="1" customWidth="1"/>
    <col min="4601" max="4602" width="0" style="1" hidden="1" customWidth="1"/>
    <col min="4603" max="4603" width="21.5703125" style="1" customWidth="1"/>
    <col min="4604" max="4604" width="16.42578125" style="1" customWidth="1"/>
    <col min="4605" max="4853" width="12.5703125" style="1"/>
    <col min="4854" max="4854" width="2.28515625" style="1" customWidth="1"/>
    <col min="4855" max="4855" width="8.7109375" style="1" customWidth="1"/>
    <col min="4856" max="4856" width="78.140625" style="1" customWidth="1"/>
    <col min="4857" max="4858" width="0" style="1" hidden="1" customWidth="1"/>
    <col min="4859" max="4859" width="21.5703125" style="1" customWidth="1"/>
    <col min="4860" max="4860" width="16.42578125" style="1" customWidth="1"/>
    <col min="4861" max="5109" width="12.5703125" style="1"/>
    <col min="5110" max="5110" width="2.28515625" style="1" customWidth="1"/>
    <col min="5111" max="5111" width="8.7109375" style="1" customWidth="1"/>
    <col min="5112" max="5112" width="78.140625" style="1" customWidth="1"/>
    <col min="5113" max="5114" width="0" style="1" hidden="1" customWidth="1"/>
    <col min="5115" max="5115" width="21.5703125" style="1" customWidth="1"/>
    <col min="5116" max="5116" width="16.42578125" style="1" customWidth="1"/>
    <col min="5117" max="5365" width="12.5703125" style="1"/>
    <col min="5366" max="5366" width="2.28515625" style="1" customWidth="1"/>
    <col min="5367" max="5367" width="8.7109375" style="1" customWidth="1"/>
    <col min="5368" max="5368" width="78.140625" style="1" customWidth="1"/>
    <col min="5369" max="5370" width="0" style="1" hidden="1" customWidth="1"/>
    <col min="5371" max="5371" width="21.5703125" style="1" customWidth="1"/>
    <col min="5372" max="5372" width="16.42578125" style="1" customWidth="1"/>
    <col min="5373" max="5621" width="12.5703125" style="1"/>
    <col min="5622" max="5622" width="2.28515625" style="1" customWidth="1"/>
    <col min="5623" max="5623" width="8.7109375" style="1" customWidth="1"/>
    <col min="5624" max="5624" width="78.140625" style="1" customWidth="1"/>
    <col min="5625" max="5626" width="0" style="1" hidden="1" customWidth="1"/>
    <col min="5627" max="5627" width="21.5703125" style="1" customWidth="1"/>
    <col min="5628" max="5628" width="16.42578125" style="1" customWidth="1"/>
    <col min="5629" max="5877" width="12.5703125" style="1"/>
    <col min="5878" max="5878" width="2.28515625" style="1" customWidth="1"/>
    <col min="5879" max="5879" width="8.7109375" style="1" customWidth="1"/>
    <col min="5880" max="5880" width="78.140625" style="1" customWidth="1"/>
    <col min="5881" max="5882" width="0" style="1" hidden="1" customWidth="1"/>
    <col min="5883" max="5883" width="21.5703125" style="1" customWidth="1"/>
    <col min="5884" max="5884" width="16.42578125" style="1" customWidth="1"/>
    <col min="5885" max="6133" width="12.5703125" style="1"/>
    <col min="6134" max="6134" width="2.28515625" style="1" customWidth="1"/>
    <col min="6135" max="6135" width="8.7109375" style="1" customWidth="1"/>
    <col min="6136" max="6136" width="78.140625" style="1" customWidth="1"/>
    <col min="6137" max="6138" width="0" style="1" hidden="1" customWidth="1"/>
    <col min="6139" max="6139" width="21.5703125" style="1" customWidth="1"/>
    <col min="6140" max="6140" width="16.42578125" style="1" customWidth="1"/>
    <col min="6141" max="6389" width="12.5703125" style="1"/>
    <col min="6390" max="6390" width="2.28515625" style="1" customWidth="1"/>
    <col min="6391" max="6391" width="8.7109375" style="1" customWidth="1"/>
    <col min="6392" max="6392" width="78.140625" style="1" customWidth="1"/>
    <col min="6393" max="6394" width="0" style="1" hidden="1" customWidth="1"/>
    <col min="6395" max="6395" width="21.5703125" style="1" customWidth="1"/>
    <col min="6396" max="6396" width="16.42578125" style="1" customWidth="1"/>
    <col min="6397" max="6645" width="12.5703125" style="1"/>
    <col min="6646" max="6646" width="2.28515625" style="1" customWidth="1"/>
    <col min="6647" max="6647" width="8.7109375" style="1" customWidth="1"/>
    <col min="6648" max="6648" width="78.140625" style="1" customWidth="1"/>
    <col min="6649" max="6650" width="0" style="1" hidden="1" customWidth="1"/>
    <col min="6651" max="6651" width="21.5703125" style="1" customWidth="1"/>
    <col min="6652" max="6652" width="16.42578125" style="1" customWidth="1"/>
    <col min="6653" max="6901" width="12.5703125" style="1"/>
    <col min="6902" max="6902" width="2.28515625" style="1" customWidth="1"/>
    <col min="6903" max="6903" width="8.7109375" style="1" customWidth="1"/>
    <col min="6904" max="6904" width="78.140625" style="1" customWidth="1"/>
    <col min="6905" max="6906" width="0" style="1" hidden="1" customWidth="1"/>
    <col min="6907" max="6907" width="21.5703125" style="1" customWidth="1"/>
    <col min="6908" max="6908" width="16.42578125" style="1" customWidth="1"/>
    <col min="6909" max="7157" width="12.5703125" style="1"/>
    <col min="7158" max="7158" width="2.28515625" style="1" customWidth="1"/>
    <col min="7159" max="7159" width="8.7109375" style="1" customWidth="1"/>
    <col min="7160" max="7160" width="78.140625" style="1" customWidth="1"/>
    <col min="7161" max="7162" width="0" style="1" hidden="1" customWidth="1"/>
    <col min="7163" max="7163" width="21.5703125" style="1" customWidth="1"/>
    <col min="7164" max="7164" width="16.42578125" style="1" customWidth="1"/>
    <col min="7165" max="7413" width="12.5703125" style="1"/>
    <col min="7414" max="7414" width="2.28515625" style="1" customWidth="1"/>
    <col min="7415" max="7415" width="8.7109375" style="1" customWidth="1"/>
    <col min="7416" max="7416" width="78.140625" style="1" customWidth="1"/>
    <col min="7417" max="7418" width="0" style="1" hidden="1" customWidth="1"/>
    <col min="7419" max="7419" width="21.5703125" style="1" customWidth="1"/>
    <col min="7420" max="7420" width="16.42578125" style="1" customWidth="1"/>
    <col min="7421" max="7669" width="12.5703125" style="1"/>
    <col min="7670" max="7670" width="2.28515625" style="1" customWidth="1"/>
    <col min="7671" max="7671" width="8.7109375" style="1" customWidth="1"/>
    <col min="7672" max="7672" width="78.140625" style="1" customWidth="1"/>
    <col min="7673" max="7674" width="0" style="1" hidden="1" customWidth="1"/>
    <col min="7675" max="7675" width="21.5703125" style="1" customWidth="1"/>
    <col min="7676" max="7676" width="16.42578125" style="1" customWidth="1"/>
    <col min="7677" max="7925" width="12.5703125" style="1"/>
    <col min="7926" max="7926" width="2.28515625" style="1" customWidth="1"/>
    <col min="7927" max="7927" width="8.7109375" style="1" customWidth="1"/>
    <col min="7928" max="7928" width="78.140625" style="1" customWidth="1"/>
    <col min="7929" max="7930" width="0" style="1" hidden="1" customWidth="1"/>
    <col min="7931" max="7931" width="21.5703125" style="1" customWidth="1"/>
    <col min="7932" max="7932" width="16.42578125" style="1" customWidth="1"/>
    <col min="7933" max="8181" width="12.5703125" style="1"/>
    <col min="8182" max="8182" width="2.28515625" style="1" customWidth="1"/>
    <col min="8183" max="8183" width="8.7109375" style="1" customWidth="1"/>
    <col min="8184" max="8184" width="78.140625" style="1" customWidth="1"/>
    <col min="8185" max="8186" width="0" style="1" hidden="1" customWidth="1"/>
    <col min="8187" max="8187" width="21.5703125" style="1" customWidth="1"/>
    <col min="8188" max="8188" width="16.42578125" style="1" customWidth="1"/>
    <col min="8189" max="8437" width="12.5703125" style="1"/>
    <col min="8438" max="8438" width="2.28515625" style="1" customWidth="1"/>
    <col min="8439" max="8439" width="8.7109375" style="1" customWidth="1"/>
    <col min="8440" max="8440" width="78.140625" style="1" customWidth="1"/>
    <col min="8441" max="8442" width="0" style="1" hidden="1" customWidth="1"/>
    <col min="8443" max="8443" width="21.5703125" style="1" customWidth="1"/>
    <col min="8444" max="8444" width="16.42578125" style="1" customWidth="1"/>
    <col min="8445" max="8693" width="12.5703125" style="1"/>
    <col min="8694" max="8694" width="2.28515625" style="1" customWidth="1"/>
    <col min="8695" max="8695" width="8.7109375" style="1" customWidth="1"/>
    <col min="8696" max="8696" width="78.140625" style="1" customWidth="1"/>
    <col min="8697" max="8698" width="0" style="1" hidden="1" customWidth="1"/>
    <col min="8699" max="8699" width="21.5703125" style="1" customWidth="1"/>
    <col min="8700" max="8700" width="16.42578125" style="1" customWidth="1"/>
    <col min="8701" max="8949" width="12.5703125" style="1"/>
    <col min="8950" max="8950" width="2.28515625" style="1" customWidth="1"/>
    <col min="8951" max="8951" width="8.7109375" style="1" customWidth="1"/>
    <col min="8952" max="8952" width="78.140625" style="1" customWidth="1"/>
    <col min="8953" max="8954" width="0" style="1" hidden="1" customWidth="1"/>
    <col min="8955" max="8955" width="21.5703125" style="1" customWidth="1"/>
    <col min="8956" max="8956" width="16.42578125" style="1" customWidth="1"/>
    <col min="8957" max="9205" width="12.5703125" style="1"/>
    <col min="9206" max="9206" width="2.28515625" style="1" customWidth="1"/>
    <col min="9207" max="9207" width="8.7109375" style="1" customWidth="1"/>
    <col min="9208" max="9208" width="78.140625" style="1" customWidth="1"/>
    <col min="9209" max="9210" width="0" style="1" hidden="1" customWidth="1"/>
    <col min="9211" max="9211" width="21.5703125" style="1" customWidth="1"/>
    <col min="9212" max="9212" width="16.42578125" style="1" customWidth="1"/>
    <col min="9213" max="9461" width="12.5703125" style="1"/>
    <col min="9462" max="9462" width="2.28515625" style="1" customWidth="1"/>
    <col min="9463" max="9463" width="8.7109375" style="1" customWidth="1"/>
    <col min="9464" max="9464" width="78.140625" style="1" customWidth="1"/>
    <col min="9465" max="9466" width="0" style="1" hidden="1" customWidth="1"/>
    <col min="9467" max="9467" width="21.5703125" style="1" customWidth="1"/>
    <col min="9468" max="9468" width="16.42578125" style="1" customWidth="1"/>
    <col min="9469" max="9717" width="12.5703125" style="1"/>
    <col min="9718" max="9718" width="2.28515625" style="1" customWidth="1"/>
    <col min="9719" max="9719" width="8.7109375" style="1" customWidth="1"/>
    <col min="9720" max="9720" width="78.140625" style="1" customWidth="1"/>
    <col min="9721" max="9722" width="0" style="1" hidden="1" customWidth="1"/>
    <col min="9723" max="9723" width="21.5703125" style="1" customWidth="1"/>
    <col min="9724" max="9724" width="16.42578125" style="1" customWidth="1"/>
    <col min="9725" max="9973" width="12.5703125" style="1"/>
    <col min="9974" max="9974" width="2.28515625" style="1" customWidth="1"/>
    <col min="9975" max="9975" width="8.7109375" style="1" customWidth="1"/>
    <col min="9976" max="9976" width="78.140625" style="1" customWidth="1"/>
    <col min="9977" max="9978" width="0" style="1" hidden="1" customWidth="1"/>
    <col min="9979" max="9979" width="21.5703125" style="1" customWidth="1"/>
    <col min="9980" max="9980" width="16.42578125" style="1" customWidth="1"/>
    <col min="9981" max="10229" width="12.5703125" style="1"/>
    <col min="10230" max="10230" width="2.28515625" style="1" customWidth="1"/>
    <col min="10231" max="10231" width="8.7109375" style="1" customWidth="1"/>
    <col min="10232" max="10232" width="78.140625" style="1" customWidth="1"/>
    <col min="10233" max="10234" width="0" style="1" hidden="1" customWidth="1"/>
    <col min="10235" max="10235" width="21.5703125" style="1" customWidth="1"/>
    <col min="10236" max="10236" width="16.42578125" style="1" customWidth="1"/>
    <col min="10237" max="10485" width="12.5703125" style="1"/>
    <col min="10486" max="10486" width="2.28515625" style="1" customWidth="1"/>
    <col min="10487" max="10487" width="8.7109375" style="1" customWidth="1"/>
    <col min="10488" max="10488" width="78.140625" style="1" customWidth="1"/>
    <col min="10489" max="10490" width="0" style="1" hidden="1" customWidth="1"/>
    <col min="10491" max="10491" width="21.5703125" style="1" customWidth="1"/>
    <col min="10492" max="10492" width="16.42578125" style="1" customWidth="1"/>
    <col min="10493" max="10741" width="12.5703125" style="1"/>
    <col min="10742" max="10742" width="2.28515625" style="1" customWidth="1"/>
    <col min="10743" max="10743" width="8.7109375" style="1" customWidth="1"/>
    <col min="10744" max="10744" width="78.140625" style="1" customWidth="1"/>
    <col min="10745" max="10746" width="0" style="1" hidden="1" customWidth="1"/>
    <col min="10747" max="10747" width="21.5703125" style="1" customWidth="1"/>
    <col min="10748" max="10748" width="16.42578125" style="1" customWidth="1"/>
    <col min="10749" max="10997" width="12.5703125" style="1"/>
    <col min="10998" max="10998" width="2.28515625" style="1" customWidth="1"/>
    <col min="10999" max="10999" width="8.7109375" style="1" customWidth="1"/>
    <col min="11000" max="11000" width="78.140625" style="1" customWidth="1"/>
    <col min="11001" max="11002" width="0" style="1" hidden="1" customWidth="1"/>
    <col min="11003" max="11003" width="21.5703125" style="1" customWidth="1"/>
    <col min="11004" max="11004" width="16.42578125" style="1" customWidth="1"/>
    <col min="11005" max="11253" width="12.5703125" style="1"/>
    <col min="11254" max="11254" width="2.28515625" style="1" customWidth="1"/>
    <col min="11255" max="11255" width="8.7109375" style="1" customWidth="1"/>
    <col min="11256" max="11256" width="78.140625" style="1" customWidth="1"/>
    <col min="11257" max="11258" width="0" style="1" hidden="1" customWidth="1"/>
    <col min="11259" max="11259" width="21.5703125" style="1" customWidth="1"/>
    <col min="11260" max="11260" width="16.42578125" style="1" customWidth="1"/>
    <col min="11261" max="11509" width="12.5703125" style="1"/>
    <col min="11510" max="11510" width="2.28515625" style="1" customWidth="1"/>
    <col min="11511" max="11511" width="8.7109375" style="1" customWidth="1"/>
    <col min="11512" max="11512" width="78.140625" style="1" customWidth="1"/>
    <col min="11513" max="11514" width="0" style="1" hidden="1" customWidth="1"/>
    <col min="11515" max="11515" width="21.5703125" style="1" customWidth="1"/>
    <col min="11516" max="11516" width="16.42578125" style="1" customWidth="1"/>
    <col min="11517" max="11765" width="12.5703125" style="1"/>
    <col min="11766" max="11766" width="2.28515625" style="1" customWidth="1"/>
    <col min="11767" max="11767" width="8.7109375" style="1" customWidth="1"/>
    <col min="11768" max="11768" width="78.140625" style="1" customWidth="1"/>
    <col min="11769" max="11770" width="0" style="1" hidden="1" customWidth="1"/>
    <col min="11771" max="11771" width="21.5703125" style="1" customWidth="1"/>
    <col min="11772" max="11772" width="16.42578125" style="1" customWidth="1"/>
    <col min="11773" max="12021" width="12.5703125" style="1"/>
    <col min="12022" max="12022" width="2.28515625" style="1" customWidth="1"/>
    <col min="12023" max="12023" width="8.7109375" style="1" customWidth="1"/>
    <col min="12024" max="12024" width="78.140625" style="1" customWidth="1"/>
    <col min="12025" max="12026" width="0" style="1" hidden="1" customWidth="1"/>
    <col min="12027" max="12027" width="21.5703125" style="1" customWidth="1"/>
    <col min="12028" max="12028" width="16.42578125" style="1" customWidth="1"/>
    <col min="12029" max="12277" width="12.5703125" style="1"/>
    <col min="12278" max="12278" width="2.28515625" style="1" customWidth="1"/>
    <col min="12279" max="12279" width="8.7109375" style="1" customWidth="1"/>
    <col min="12280" max="12280" width="78.140625" style="1" customWidth="1"/>
    <col min="12281" max="12282" width="0" style="1" hidden="1" customWidth="1"/>
    <col min="12283" max="12283" width="21.5703125" style="1" customWidth="1"/>
    <col min="12284" max="12284" width="16.42578125" style="1" customWidth="1"/>
    <col min="12285" max="12533" width="12.5703125" style="1"/>
    <col min="12534" max="12534" width="2.28515625" style="1" customWidth="1"/>
    <col min="12535" max="12535" width="8.7109375" style="1" customWidth="1"/>
    <col min="12536" max="12536" width="78.140625" style="1" customWidth="1"/>
    <col min="12537" max="12538" width="0" style="1" hidden="1" customWidth="1"/>
    <col min="12539" max="12539" width="21.5703125" style="1" customWidth="1"/>
    <col min="12540" max="12540" width="16.42578125" style="1" customWidth="1"/>
    <col min="12541" max="12789" width="12.5703125" style="1"/>
    <col min="12790" max="12790" width="2.28515625" style="1" customWidth="1"/>
    <col min="12791" max="12791" width="8.7109375" style="1" customWidth="1"/>
    <col min="12792" max="12792" width="78.140625" style="1" customWidth="1"/>
    <col min="12793" max="12794" width="0" style="1" hidden="1" customWidth="1"/>
    <col min="12795" max="12795" width="21.5703125" style="1" customWidth="1"/>
    <col min="12796" max="12796" width="16.42578125" style="1" customWidth="1"/>
    <col min="12797" max="13045" width="12.5703125" style="1"/>
    <col min="13046" max="13046" width="2.28515625" style="1" customWidth="1"/>
    <col min="13047" max="13047" width="8.7109375" style="1" customWidth="1"/>
    <col min="13048" max="13048" width="78.140625" style="1" customWidth="1"/>
    <col min="13049" max="13050" width="0" style="1" hidden="1" customWidth="1"/>
    <col min="13051" max="13051" width="21.5703125" style="1" customWidth="1"/>
    <col min="13052" max="13052" width="16.42578125" style="1" customWidth="1"/>
    <col min="13053" max="13301" width="12.5703125" style="1"/>
    <col min="13302" max="13302" width="2.28515625" style="1" customWidth="1"/>
    <col min="13303" max="13303" width="8.7109375" style="1" customWidth="1"/>
    <col min="13304" max="13304" width="78.140625" style="1" customWidth="1"/>
    <col min="13305" max="13306" width="0" style="1" hidden="1" customWidth="1"/>
    <col min="13307" max="13307" width="21.5703125" style="1" customWidth="1"/>
    <col min="13308" max="13308" width="16.42578125" style="1" customWidth="1"/>
    <col min="13309" max="13557" width="12.5703125" style="1"/>
    <col min="13558" max="13558" width="2.28515625" style="1" customWidth="1"/>
    <col min="13559" max="13559" width="8.7109375" style="1" customWidth="1"/>
    <col min="13560" max="13560" width="78.140625" style="1" customWidth="1"/>
    <col min="13561" max="13562" width="0" style="1" hidden="1" customWidth="1"/>
    <col min="13563" max="13563" width="21.5703125" style="1" customWidth="1"/>
    <col min="13564" max="13564" width="16.42578125" style="1" customWidth="1"/>
    <col min="13565" max="13813" width="12.5703125" style="1"/>
    <col min="13814" max="13814" width="2.28515625" style="1" customWidth="1"/>
    <col min="13815" max="13815" width="8.7109375" style="1" customWidth="1"/>
    <col min="13816" max="13816" width="78.140625" style="1" customWidth="1"/>
    <col min="13817" max="13818" width="0" style="1" hidden="1" customWidth="1"/>
    <col min="13819" max="13819" width="21.5703125" style="1" customWidth="1"/>
    <col min="13820" max="13820" width="16.42578125" style="1" customWidth="1"/>
    <col min="13821" max="14069" width="12.5703125" style="1"/>
    <col min="14070" max="14070" width="2.28515625" style="1" customWidth="1"/>
    <col min="14071" max="14071" width="8.7109375" style="1" customWidth="1"/>
    <col min="14072" max="14072" width="78.140625" style="1" customWidth="1"/>
    <col min="14073" max="14074" width="0" style="1" hidden="1" customWidth="1"/>
    <col min="14075" max="14075" width="21.5703125" style="1" customWidth="1"/>
    <col min="14076" max="14076" width="16.42578125" style="1" customWidth="1"/>
    <col min="14077" max="14325" width="12.5703125" style="1"/>
    <col min="14326" max="14326" width="2.28515625" style="1" customWidth="1"/>
    <col min="14327" max="14327" width="8.7109375" style="1" customWidth="1"/>
    <col min="14328" max="14328" width="78.140625" style="1" customWidth="1"/>
    <col min="14329" max="14330" width="0" style="1" hidden="1" customWidth="1"/>
    <col min="14331" max="14331" width="21.5703125" style="1" customWidth="1"/>
    <col min="14332" max="14332" width="16.42578125" style="1" customWidth="1"/>
    <col min="14333" max="14581" width="12.5703125" style="1"/>
    <col min="14582" max="14582" width="2.28515625" style="1" customWidth="1"/>
    <col min="14583" max="14583" width="8.7109375" style="1" customWidth="1"/>
    <col min="14584" max="14584" width="78.140625" style="1" customWidth="1"/>
    <col min="14585" max="14586" width="0" style="1" hidden="1" customWidth="1"/>
    <col min="14587" max="14587" width="21.5703125" style="1" customWidth="1"/>
    <col min="14588" max="14588" width="16.42578125" style="1" customWidth="1"/>
    <col min="14589" max="14837" width="12.5703125" style="1"/>
    <col min="14838" max="14838" width="2.28515625" style="1" customWidth="1"/>
    <col min="14839" max="14839" width="8.7109375" style="1" customWidth="1"/>
    <col min="14840" max="14840" width="78.140625" style="1" customWidth="1"/>
    <col min="14841" max="14842" width="0" style="1" hidden="1" customWidth="1"/>
    <col min="14843" max="14843" width="21.5703125" style="1" customWidth="1"/>
    <col min="14844" max="14844" width="16.42578125" style="1" customWidth="1"/>
    <col min="14845" max="15093" width="12.5703125" style="1"/>
    <col min="15094" max="15094" width="2.28515625" style="1" customWidth="1"/>
    <col min="15095" max="15095" width="8.7109375" style="1" customWidth="1"/>
    <col min="15096" max="15096" width="78.140625" style="1" customWidth="1"/>
    <col min="15097" max="15098" width="0" style="1" hidden="1" customWidth="1"/>
    <col min="15099" max="15099" width="21.5703125" style="1" customWidth="1"/>
    <col min="15100" max="15100" width="16.42578125" style="1" customWidth="1"/>
    <col min="15101" max="15349" width="12.5703125" style="1"/>
    <col min="15350" max="15350" width="2.28515625" style="1" customWidth="1"/>
    <col min="15351" max="15351" width="8.7109375" style="1" customWidth="1"/>
    <col min="15352" max="15352" width="78.140625" style="1" customWidth="1"/>
    <col min="15353" max="15354" width="0" style="1" hidden="1" customWidth="1"/>
    <col min="15355" max="15355" width="21.5703125" style="1" customWidth="1"/>
    <col min="15356" max="15356" width="16.42578125" style="1" customWidth="1"/>
    <col min="15357" max="15605" width="12.5703125" style="1"/>
    <col min="15606" max="15606" width="2.28515625" style="1" customWidth="1"/>
    <col min="15607" max="15607" width="8.7109375" style="1" customWidth="1"/>
    <col min="15608" max="15608" width="78.140625" style="1" customWidth="1"/>
    <col min="15609" max="15610" width="0" style="1" hidden="1" customWidth="1"/>
    <col min="15611" max="15611" width="21.5703125" style="1" customWidth="1"/>
    <col min="15612" max="15612" width="16.42578125" style="1" customWidth="1"/>
    <col min="15613" max="15861" width="12.5703125" style="1"/>
    <col min="15862" max="15862" width="2.28515625" style="1" customWidth="1"/>
    <col min="15863" max="15863" width="8.7109375" style="1" customWidth="1"/>
    <col min="15864" max="15864" width="78.140625" style="1" customWidth="1"/>
    <col min="15865" max="15866" width="0" style="1" hidden="1" customWidth="1"/>
    <col min="15867" max="15867" width="21.5703125" style="1" customWidth="1"/>
    <col min="15868" max="15868" width="16.42578125" style="1" customWidth="1"/>
    <col min="15869" max="16117" width="12.5703125" style="1"/>
    <col min="16118" max="16118" width="2.28515625" style="1" customWidth="1"/>
    <col min="16119" max="16119" width="8.7109375" style="1" customWidth="1"/>
    <col min="16120" max="16120" width="78.140625" style="1" customWidth="1"/>
    <col min="16121" max="16122" width="0" style="1" hidden="1" customWidth="1"/>
    <col min="16123" max="16123" width="21.5703125" style="1" customWidth="1"/>
    <col min="16124" max="16124" width="16.42578125" style="1" customWidth="1"/>
    <col min="16125" max="16384" width="12.5703125" style="1"/>
  </cols>
  <sheetData>
    <row r="1" spans="1:5" ht="24" customHeight="1" x14ac:dyDescent="0.25">
      <c r="A1" s="71" t="s">
        <v>151</v>
      </c>
      <c r="B1" s="72"/>
      <c r="C1" s="72"/>
      <c r="D1" s="72"/>
      <c r="E1" s="73"/>
    </row>
    <row r="2" spans="1:5" ht="24" customHeight="1" thickBot="1" x14ac:dyDescent="0.3">
      <c r="A2" s="74" t="s">
        <v>221</v>
      </c>
      <c r="B2" s="75"/>
      <c r="C2" s="75"/>
      <c r="D2" s="75"/>
      <c r="E2" s="76"/>
    </row>
    <row r="3" spans="1:5" ht="15.75" customHeight="1" x14ac:dyDescent="0.25">
      <c r="A3" s="77" t="s">
        <v>0</v>
      </c>
      <c r="B3" s="78"/>
      <c r="C3" s="79"/>
      <c r="D3" s="2" t="s">
        <v>1</v>
      </c>
      <c r="E3" s="3" t="s">
        <v>2</v>
      </c>
    </row>
    <row r="4" spans="1:5" ht="15.75" customHeight="1" thickBot="1" x14ac:dyDescent="0.3">
      <c r="A4" s="80"/>
      <c r="B4" s="81"/>
      <c r="C4" s="82"/>
      <c r="D4" s="4" t="s">
        <v>3</v>
      </c>
      <c r="E4" s="5" t="s">
        <v>3</v>
      </c>
    </row>
    <row r="5" spans="1:5" ht="15.75" x14ac:dyDescent="0.25">
      <c r="A5" s="6" t="s">
        <v>4</v>
      </c>
      <c r="B5" s="7"/>
      <c r="C5" s="7"/>
      <c r="D5" s="8">
        <f>'Total Expenditures by County'!BR5</f>
        <v>6547675453</v>
      </c>
      <c r="E5" s="9">
        <f t="shared" ref="E5:E36" si="0">(D5/E$153)</f>
        <v>334.9651905418699</v>
      </c>
    </row>
    <row r="6" spans="1:5" x14ac:dyDescent="0.25">
      <c r="A6" s="10"/>
      <c r="B6" s="11">
        <v>511</v>
      </c>
      <c r="C6" s="12" t="s">
        <v>5</v>
      </c>
      <c r="D6" s="54">
        <f>'Total Expenditures by County'!BR6</f>
        <v>120365273</v>
      </c>
      <c r="E6" s="14">
        <f t="shared" si="0"/>
        <v>6.157632108444882</v>
      </c>
    </row>
    <row r="7" spans="1:5" x14ac:dyDescent="0.25">
      <c r="A7" s="10"/>
      <c r="B7" s="11">
        <v>512</v>
      </c>
      <c r="C7" s="12" t="s">
        <v>6</v>
      </c>
      <c r="D7" s="54">
        <f>'Total Expenditures by County'!BR7</f>
        <v>117245994</v>
      </c>
      <c r="E7" s="14">
        <f t="shared" si="0"/>
        <v>5.9980564098495082</v>
      </c>
    </row>
    <row r="8" spans="1:5" x14ac:dyDescent="0.25">
      <c r="A8" s="10"/>
      <c r="B8" s="11">
        <v>513</v>
      </c>
      <c r="C8" s="12" t="s">
        <v>7</v>
      </c>
      <c r="D8" s="13">
        <f>'Total Expenditures by County'!BR8</f>
        <v>1697059424</v>
      </c>
      <c r="E8" s="14">
        <f t="shared" si="0"/>
        <v>86.817961183549812</v>
      </c>
    </row>
    <row r="9" spans="1:5" x14ac:dyDescent="0.25">
      <c r="A9" s="10"/>
      <c r="B9" s="11">
        <v>514</v>
      </c>
      <c r="C9" s="12" t="s">
        <v>8</v>
      </c>
      <c r="D9" s="13">
        <f>'Total Expenditures by County'!BR9</f>
        <v>96531061</v>
      </c>
      <c r="E9" s="14">
        <f t="shared" si="0"/>
        <v>4.9383243676591961</v>
      </c>
    </row>
    <row r="10" spans="1:5" x14ac:dyDescent="0.25">
      <c r="A10" s="10"/>
      <c r="B10" s="11">
        <v>515</v>
      </c>
      <c r="C10" s="12" t="s">
        <v>9</v>
      </c>
      <c r="D10" s="54">
        <f>'Total Expenditures by County'!BR10</f>
        <v>137981934</v>
      </c>
      <c r="E10" s="14">
        <f t="shared" si="0"/>
        <v>7.0588631256103458</v>
      </c>
    </row>
    <row r="11" spans="1:5" x14ac:dyDescent="0.25">
      <c r="A11" s="10"/>
      <c r="B11" s="11">
        <v>516</v>
      </c>
      <c r="C11" s="12" t="s">
        <v>10</v>
      </c>
      <c r="D11" s="54">
        <f>'Total Expenditures by County'!BR11</f>
        <v>180820941</v>
      </c>
      <c r="E11" s="14">
        <f t="shared" si="0"/>
        <v>9.2504158751903258</v>
      </c>
    </row>
    <row r="12" spans="1:5" x14ac:dyDescent="0.25">
      <c r="A12" s="10"/>
      <c r="B12" s="11">
        <v>517</v>
      </c>
      <c r="C12" s="12" t="s">
        <v>11</v>
      </c>
      <c r="D12" s="54">
        <f>'Total Expenditures by County'!BR12</f>
        <v>1160201594</v>
      </c>
      <c r="E12" s="14">
        <f t="shared" si="0"/>
        <v>59.353453113368779</v>
      </c>
    </row>
    <row r="13" spans="1:5" x14ac:dyDescent="0.25">
      <c r="A13" s="10"/>
      <c r="B13" s="11">
        <v>518</v>
      </c>
      <c r="C13" s="12" t="s">
        <v>12</v>
      </c>
      <c r="D13" s="13">
        <f>'Total Expenditures by County'!BR13</f>
        <v>38817447</v>
      </c>
      <c r="E13" s="14">
        <f t="shared" si="0"/>
        <v>1.9858182684889307</v>
      </c>
    </row>
    <row r="14" spans="1:5" x14ac:dyDescent="0.25">
      <c r="A14" s="10"/>
      <c r="B14" s="11">
        <v>519</v>
      </c>
      <c r="C14" s="12" t="s">
        <v>13</v>
      </c>
      <c r="D14" s="13">
        <f>'Total Expenditures by County'!BR14</f>
        <v>2998651785</v>
      </c>
      <c r="E14" s="14">
        <f t="shared" si="0"/>
        <v>153.40466608970812</v>
      </c>
    </row>
    <row r="15" spans="1:5" ht="15.75" x14ac:dyDescent="0.25">
      <c r="A15" s="15" t="s">
        <v>14</v>
      </c>
      <c r="B15" s="16"/>
      <c r="C15" s="17"/>
      <c r="D15" s="18">
        <f>'Total Expenditures by County'!BR15</f>
        <v>9663422966</v>
      </c>
      <c r="E15" s="19">
        <f t="shared" si="0"/>
        <v>494.36022575153612</v>
      </c>
    </row>
    <row r="16" spans="1:5" x14ac:dyDescent="0.25">
      <c r="A16" s="10"/>
      <c r="B16" s="11">
        <v>521</v>
      </c>
      <c r="C16" s="12" t="s">
        <v>15</v>
      </c>
      <c r="D16" s="13">
        <f>'Total Expenditures by County'!BR16</f>
        <v>4330851506</v>
      </c>
      <c r="E16" s="14">
        <f t="shared" si="0"/>
        <v>221.55717862453957</v>
      </c>
    </row>
    <row r="17" spans="1:5" x14ac:dyDescent="0.25">
      <c r="A17" s="10"/>
      <c r="B17" s="11">
        <v>522</v>
      </c>
      <c r="C17" s="12" t="s">
        <v>16</v>
      </c>
      <c r="D17" s="13">
        <f>'Total Expenditures by County'!BR17</f>
        <v>1784429057</v>
      </c>
      <c r="E17" s="14">
        <f t="shared" si="0"/>
        <v>91.287606323338977</v>
      </c>
    </row>
    <row r="18" spans="1:5" x14ac:dyDescent="0.25">
      <c r="A18" s="10"/>
      <c r="B18" s="11">
        <v>523</v>
      </c>
      <c r="C18" s="12" t="s">
        <v>17</v>
      </c>
      <c r="D18" s="13">
        <f>'Total Expenditures by County'!BR18</f>
        <v>2018052580</v>
      </c>
      <c r="E18" s="14">
        <f t="shared" si="0"/>
        <v>103.23929031538884</v>
      </c>
    </row>
    <row r="19" spans="1:5" x14ac:dyDescent="0.25">
      <c r="A19" s="10"/>
      <c r="B19" s="11">
        <v>524</v>
      </c>
      <c r="C19" s="12" t="s">
        <v>18</v>
      </c>
      <c r="D19" s="13">
        <f>'Total Expenditures by County'!BR19</f>
        <v>241225136</v>
      </c>
      <c r="E19" s="14">
        <f t="shared" si="0"/>
        <v>12.340566392414392</v>
      </c>
    </row>
    <row r="20" spans="1:5" x14ac:dyDescent="0.25">
      <c r="A20" s="10"/>
      <c r="B20" s="11">
        <v>525</v>
      </c>
      <c r="C20" s="12" t="s">
        <v>19</v>
      </c>
      <c r="D20" s="13">
        <f>'Total Expenditures by County'!BR20</f>
        <v>273217199</v>
      </c>
      <c r="E20" s="14">
        <f t="shared" si="0"/>
        <v>13.977212490032526</v>
      </c>
    </row>
    <row r="21" spans="1:5" x14ac:dyDescent="0.25">
      <c r="A21" s="10"/>
      <c r="B21" s="11">
        <v>526</v>
      </c>
      <c r="C21" s="12" t="s">
        <v>20</v>
      </c>
      <c r="D21" s="13">
        <f>'Total Expenditures by County'!BR21</f>
        <v>663855749</v>
      </c>
      <c r="E21" s="14">
        <f t="shared" si="0"/>
        <v>33.961452282155555</v>
      </c>
    </row>
    <row r="22" spans="1:5" x14ac:dyDescent="0.25">
      <c r="A22" s="10"/>
      <c r="B22" s="11">
        <v>527</v>
      </c>
      <c r="C22" s="12" t="s">
        <v>21</v>
      </c>
      <c r="D22" s="13">
        <f>'Total Expenditures by County'!BR22</f>
        <v>81704171</v>
      </c>
      <c r="E22" s="14">
        <f t="shared" si="0"/>
        <v>4.1798121185956285</v>
      </c>
    </row>
    <row r="23" spans="1:5" x14ac:dyDescent="0.25">
      <c r="A23" s="10"/>
      <c r="B23" s="11">
        <v>528</v>
      </c>
      <c r="C23" s="12" t="s">
        <v>22</v>
      </c>
      <c r="D23" s="13">
        <f>'Total Expenditures by County'!BR23</f>
        <v>73015451</v>
      </c>
      <c r="E23" s="14">
        <f t="shared" si="0"/>
        <v>3.735315629535306</v>
      </c>
    </row>
    <row r="24" spans="1:5" x14ac:dyDescent="0.25">
      <c r="A24" s="10"/>
      <c r="B24" s="11">
        <v>529</v>
      </c>
      <c r="C24" s="12" t="s">
        <v>23</v>
      </c>
      <c r="D24" s="13">
        <f>'Total Expenditures by County'!BR24</f>
        <v>197072117</v>
      </c>
      <c r="E24" s="14">
        <f t="shared" si="0"/>
        <v>10.0817915755353</v>
      </c>
    </row>
    <row r="25" spans="1:5" ht="15.75" x14ac:dyDescent="0.25">
      <c r="A25" s="15" t="s">
        <v>24</v>
      </c>
      <c r="B25" s="16"/>
      <c r="C25" s="17"/>
      <c r="D25" s="18">
        <f>'Total Expenditures by County'!BR25</f>
        <v>4526172844</v>
      </c>
      <c r="E25" s="19">
        <f t="shared" si="0"/>
        <v>231.54940405930611</v>
      </c>
    </row>
    <row r="26" spans="1:5" x14ac:dyDescent="0.25">
      <c r="A26" s="10"/>
      <c r="B26" s="11">
        <v>531</v>
      </c>
      <c r="C26" s="12" t="s">
        <v>25</v>
      </c>
      <c r="D26" s="13">
        <f>'Total Expenditures by County'!BR26</f>
        <v>722460</v>
      </c>
      <c r="E26" s="14">
        <f t="shared" si="0"/>
        <v>3.695952148147489E-2</v>
      </c>
    </row>
    <row r="27" spans="1:5" x14ac:dyDescent="0.25">
      <c r="A27" s="10"/>
      <c r="B27" s="11">
        <v>533</v>
      </c>
      <c r="C27" s="12" t="s">
        <v>26</v>
      </c>
      <c r="D27" s="13">
        <f>'Total Expenditures by County'!BR27</f>
        <v>297252963</v>
      </c>
      <c r="E27" s="14">
        <f t="shared" si="0"/>
        <v>15.206831203707555</v>
      </c>
    </row>
    <row r="28" spans="1:5" x14ac:dyDescent="0.25">
      <c r="A28" s="10"/>
      <c r="B28" s="11">
        <v>534</v>
      </c>
      <c r="C28" s="12" t="s">
        <v>27</v>
      </c>
      <c r="D28" s="13">
        <f>'Total Expenditures by County'!BR28</f>
        <v>1458590379</v>
      </c>
      <c r="E28" s="14">
        <f t="shared" si="0"/>
        <v>74.618390561862384</v>
      </c>
    </row>
    <row r="29" spans="1:5" x14ac:dyDescent="0.25">
      <c r="A29" s="10"/>
      <c r="B29" s="11">
        <v>535</v>
      </c>
      <c r="C29" s="12" t="s">
        <v>28</v>
      </c>
      <c r="D29" s="13">
        <f>'Total Expenditures by County'!BR29</f>
        <v>252892979</v>
      </c>
      <c r="E29" s="14">
        <f t="shared" si="0"/>
        <v>12.937468496338452</v>
      </c>
    </row>
    <row r="30" spans="1:5" x14ac:dyDescent="0.25">
      <c r="A30" s="10"/>
      <c r="B30" s="11">
        <v>536</v>
      </c>
      <c r="C30" s="12" t="s">
        <v>29</v>
      </c>
      <c r="D30" s="13">
        <f>'Total Expenditures by County'!BR30</f>
        <v>1954748043</v>
      </c>
      <c r="E30" s="14">
        <f t="shared" si="0"/>
        <v>100.00076445219042</v>
      </c>
    </row>
    <row r="31" spans="1:5" x14ac:dyDescent="0.25">
      <c r="A31" s="10"/>
      <c r="B31" s="11">
        <v>537</v>
      </c>
      <c r="C31" s="12" t="s">
        <v>30</v>
      </c>
      <c r="D31" s="13">
        <f>'Total Expenditures by County'!BR31</f>
        <v>256952901</v>
      </c>
      <c r="E31" s="14">
        <f t="shared" si="0"/>
        <v>13.145165495995336</v>
      </c>
    </row>
    <row r="32" spans="1:5" x14ac:dyDescent="0.25">
      <c r="A32" s="10"/>
      <c r="B32" s="11">
        <v>538</v>
      </c>
      <c r="C32" s="12" t="s">
        <v>31</v>
      </c>
      <c r="D32" s="13">
        <f>'Total Expenditures by County'!BR32</f>
        <v>171030986</v>
      </c>
      <c r="E32" s="14">
        <f t="shared" si="0"/>
        <v>8.7495825389154156</v>
      </c>
    </row>
    <row r="33" spans="1:5" x14ac:dyDescent="0.25">
      <c r="A33" s="10"/>
      <c r="B33" s="11">
        <v>539</v>
      </c>
      <c r="C33" s="12" t="s">
        <v>32</v>
      </c>
      <c r="D33" s="13">
        <f>'Total Expenditures by County'!BR33</f>
        <v>133982133</v>
      </c>
      <c r="E33" s="14">
        <f t="shared" si="0"/>
        <v>6.854241788815056</v>
      </c>
    </row>
    <row r="34" spans="1:5" ht="15.75" x14ac:dyDescent="0.25">
      <c r="A34" s="15" t="s">
        <v>33</v>
      </c>
      <c r="B34" s="16"/>
      <c r="C34" s="17"/>
      <c r="D34" s="18">
        <f>'Total Expenditures by County'!BR34</f>
        <v>4707206436</v>
      </c>
      <c r="E34" s="19">
        <f t="shared" si="0"/>
        <v>240.81069870868816</v>
      </c>
    </row>
    <row r="35" spans="1:5" x14ac:dyDescent="0.25">
      <c r="A35" s="10"/>
      <c r="B35" s="11">
        <v>541</v>
      </c>
      <c r="C35" s="12" t="s">
        <v>34</v>
      </c>
      <c r="D35" s="13">
        <f>'Total Expenditures by County'!BR35</f>
        <v>1965508288</v>
      </c>
      <c r="E35" s="14">
        <f t="shared" si="0"/>
        <v>100.55123576717456</v>
      </c>
    </row>
    <row r="36" spans="1:5" x14ac:dyDescent="0.25">
      <c r="A36" s="10"/>
      <c r="B36" s="11">
        <v>542</v>
      </c>
      <c r="C36" s="12" t="s">
        <v>35</v>
      </c>
      <c r="D36" s="13">
        <f>'Total Expenditures by County'!BR36</f>
        <v>1260541864</v>
      </c>
      <c r="E36" s="14">
        <f t="shared" si="0"/>
        <v>64.486648535291081</v>
      </c>
    </row>
    <row r="37" spans="1:5" x14ac:dyDescent="0.25">
      <c r="A37" s="10"/>
      <c r="B37" s="11">
        <v>543</v>
      </c>
      <c r="C37" s="12" t="s">
        <v>36</v>
      </c>
      <c r="D37" s="13">
        <f>'Total Expenditures by County'!BR37</f>
        <v>247067424</v>
      </c>
      <c r="E37" s="14">
        <f t="shared" ref="E37:E68" si="1">(D37/E$153)</f>
        <v>12.639445456773613</v>
      </c>
    </row>
    <row r="38" spans="1:5" x14ac:dyDescent="0.25">
      <c r="A38" s="10"/>
      <c r="B38" s="11">
        <v>544</v>
      </c>
      <c r="C38" s="12" t="s">
        <v>37</v>
      </c>
      <c r="D38" s="13">
        <f>'Total Expenditures by County'!BR38</f>
        <v>1118239538</v>
      </c>
      <c r="E38" s="14">
        <f t="shared" si="1"/>
        <v>57.20676331720172</v>
      </c>
    </row>
    <row r="39" spans="1:5" x14ac:dyDescent="0.25">
      <c r="A39" s="10"/>
      <c r="B39" s="11">
        <v>545</v>
      </c>
      <c r="C39" s="12" t="s">
        <v>38</v>
      </c>
      <c r="D39" s="13">
        <f>'Total Expenditures by County'!BR39</f>
        <v>3887013</v>
      </c>
      <c r="E39" s="14">
        <f t="shared" si="1"/>
        <v>0.19885134190442674</v>
      </c>
    </row>
    <row r="40" spans="1:5" x14ac:dyDescent="0.25">
      <c r="A40" s="10"/>
      <c r="B40" s="11">
        <v>549</v>
      </c>
      <c r="C40" s="12" t="s">
        <v>39</v>
      </c>
      <c r="D40" s="13">
        <f>'Total Expenditures by County'!BR40</f>
        <v>111962309</v>
      </c>
      <c r="E40" s="14">
        <f t="shared" si="1"/>
        <v>5.7277542903427587</v>
      </c>
    </row>
    <row r="41" spans="1:5" ht="15.75" x14ac:dyDescent="0.25">
      <c r="A41" s="15" t="s">
        <v>40</v>
      </c>
      <c r="B41" s="16"/>
      <c r="C41" s="17"/>
      <c r="D41" s="18">
        <f>'Total Expenditures by County'!BR41</f>
        <v>1634167208</v>
      </c>
      <c r="E41" s="19">
        <f t="shared" si="1"/>
        <v>83.600528788303635</v>
      </c>
    </row>
    <row r="42" spans="1:5" x14ac:dyDescent="0.25">
      <c r="A42" s="10"/>
      <c r="B42" s="11">
        <v>551</v>
      </c>
      <c r="C42" s="12" t="s">
        <v>41</v>
      </c>
      <c r="D42" s="13">
        <f>'Total Expenditures by County'!BR42</f>
        <v>74047817</v>
      </c>
      <c r="E42" s="14">
        <f t="shared" si="1"/>
        <v>3.7881292847601546</v>
      </c>
    </row>
    <row r="43" spans="1:5" x14ac:dyDescent="0.25">
      <c r="A43" s="10"/>
      <c r="B43" s="11">
        <v>552</v>
      </c>
      <c r="C43" s="12" t="s">
        <v>42</v>
      </c>
      <c r="D43" s="13">
        <f>'Total Expenditures by County'!BR43</f>
        <v>804004698</v>
      </c>
      <c r="E43" s="14">
        <f t="shared" si="1"/>
        <v>41.131175299584378</v>
      </c>
    </row>
    <row r="44" spans="1:5" x14ac:dyDescent="0.25">
      <c r="A44" s="10"/>
      <c r="B44" s="11">
        <v>553</v>
      </c>
      <c r="C44" s="12" t="s">
        <v>43</v>
      </c>
      <c r="D44" s="13">
        <f>'Total Expenditures by County'!BR44</f>
        <v>13795004</v>
      </c>
      <c r="E44" s="14">
        <f t="shared" si="1"/>
        <v>0.70572314962078453</v>
      </c>
    </row>
    <row r="45" spans="1:5" x14ac:dyDescent="0.25">
      <c r="A45" s="10"/>
      <c r="B45" s="11">
        <v>554</v>
      </c>
      <c r="C45" s="12" t="s">
        <v>44</v>
      </c>
      <c r="D45" s="13">
        <f>'Total Expenditures by County'!BR45</f>
        <v>549734216</v>
      </c>
      <c r="E45" s="14">
        <f t="shared" si="1"/>
        <v>28.123236671031968</v>
      </c>
    </row>
    <row r="46" spans="1:5" x14ac:dyDescent="0.25">
      <c r="A46" s="10"/>
      <c r="B46" s="11">
        <v>559</v>
      </c>
      <c r="C46" s="12" t="s">
        <v>45</v>
      </c>
      <c r="D46" s="13">
        <f>'Total Expenditures by County'!BR46</f>
        <v>192585473</v>
      </c>
      <c r="E46" s="14">
        <f t="shared" si="1"/>
        <v>9.8522643833063448</v>
      </c>
    </row>
    <row r="47" spans="1:5" ht="15.75" x14ac:dyDescent="0.25">
      <c r="A47" s="15" t="s">
        <v>46</v>
      </c>
      <c r="B47" s="16"/>
      <c r="C47" s="17"/>
      <c r="D47" s="18">
        <f>'Total Expenditures by County'!BR47</f>
        <v>3418401316</v>
      </c>
      <c r="E47" s="19">
        <f t="shared" si="1"/>
        <v>174.87816193423029</v>
      </c>
    </row>
    <row r="48" spans="1:5" x14ac:dyDescent="0.25">
      <c r="A48" s="10"/>
      <c r="B48" s="11">
        <v>561</v>
      </c>
      <c r="C48" s="12" t="s">
        <v>47</v>
      </c>
      <c r="D48" s="13">
        <f>'Total Expenditures by County'!BR48</f>
        <v>2011232892</v>
      </c>
      <c r="E48" s="14">
        <f t="shared" si="1"/>
        <v>102.89040953979855</v>
      </c>
    </row>
    <row r="49" spans="1:5" x14ac:dyDescent="0.25">
      <c r="A49" s="10"/>
      <c r="B49" s="11">
        <v>562</v>
      </c>
      <c r="C49" s="12" t="s">
        <v>48</v>
      </c>
      <c r="D49" s="13">
        <f>'Total Expenditures by County'!BR49</f>
        <v>575983020</v>
      </c>
      <c r="E49" s="14">
        <f t="shared" si="1"/>
        <v>29.46606981792041</v>
      </c>
    </row>
    <row r="50" spans="1:5" x14ac:dyDescent="0.25">
      <c r="A50" s="10"/>
      <c r="B50" s="11">
        <v>563</v>
      </c>
      <c r="C50" s="12" t="s">
        <v>49</v>
      </c>
      <c r="D50" s="13">
        <f>'Total Expenditures by County'!BR50</f>
        <v>53056030</v>
      </c>
      <c r="E50" s="14">
        <f t="shared" si="1"/>
        <v>2.7142339790532017</v>
      </c>
    </row>
    <row r="51" spans="1:5" x14ac:dyDescent="0.25">
      <c r="A51" s="10"/>
      <c r="B51" s="11">
        <v>564</v>
      </c>
      <c r="C51" s="12" t="s">
        <v>50</v>
      </c>
      <c r="D51" s="13">
        <f>'Total Expenditures by County'!BR51</f>
        <v>257885847</v>
      </c>
      <c r="E51" s="14">
        <f t="shared" si="1"/>
        <v>13.192893034859848</v>
      </c>
    </row>
    <row r="52" spans="1:5" x14ac:dyDescent="0.25">
      <c r="A52" s="10"/>
      <c r="B52" s="11">
        <v>565</v>
      </c>
      <c r="C52" s="12" t="s">
        <v>51</v>
      </c>
      <c r="D52" s="13">
        <f>'Total Expenditures by County'!BR52</f>
        <v>1631806</v>
      </c>
      <c r="E52" s="14">
        <f t="shared" si="1"/>
        <v>8.34797343944296E-2</v>
      </c>
    </row>
    <row r="53" spans="1:5" x14ac:dyDescent="0.25">
      <c r="A53" s="10"/>
      <c r="B53" s="11">
        <v>569</v>
      </c>
      <c r="C53" s="12" t="s">
        <v>52</v>
      </c>
      <c r="D53" s="13">
        <f>'Total Expenditures by County'!BR53</f>
        <v>518611721</v>
      </c>
      <c r="E53" s="14">
        <f t="shared" si="1"/>
        <v>26.531075828203861</v>
      </c>
    </row>
    <row r="54" spans="1:5" ht="15.75" x14ac:dyDescent="0.25">
      <c r="A54" s="15" t="s">
        <v>53</v>
      </c>
      <c r="B54" s="16"/>
      <c r="C54" s="17"/>
      <c r="D54" s="18">
        <f>'Total Expenditures by County'!BR54</f>
        <v>1544775454</v>
      </c>
      <c r="E54" s="19">
        <f t="shared" si="1"/>
        <v>79.02743622645977</v>
      </c>
    </row>
    <row r="55" spans="1:5" x14ac:dyDescent="0.25">
      <c r="A55" s="10"/>
      <c r="B55" s="11">
        <v>571</v>
      </c>
      <c r="C55" s="12" t="s">
        <v>54</v>
      </c>
      <c r="D55" s="13">
        <f>'Total Expenditures by County'!BR55</f>
        <v>418908700</v>
      </c>
      <c r="E55" s="14">
        <f t="shared" si="1"/>
        <v>21.430480713709713</v>
      </c>
    </row>
    <row r="56" spans="1:5" x14ac:dyDescent="0.25">
      <c r="A56" s="10"/>
      <c r="B56" s="11">
        <v>572</v>
      </c>
      <c r="C56" s="12" t="s">
        <v>55</v>
      </c>
      <c r="D56" s="13">
        <f>'Total Expenditures by County'!BR56</f>
        <v>819895705</v>
      </c>
      <c r="E56" s="14">
        <f t="shared" si="1"/>
        <v>41.944125517698552</v>
      </c>
    </row>
    <row r="57" spans="1:5" x14ac:dyDescent="0.25">
      <c r="A57" s="10"/>
      <c r="B57" s="11">
        <v>573</v>
      </c>
      <c r="C57" s="12" t="s">
        <v>56</v>
      </c>
      <c r="D57" s="13">
        <f>'Total Expenditures by County'!BR57</f>
        <v>71666967</v>
      </c>
      <c r="E57" s="14">
        <f t="shared" si="1"/>
        <v>3.6663300478208507</v>
      </c>
    </row>
    <row r="58" spans="1:5" x14ac:dyDescent="0.25">
      <c r="A58" s="10"/>
      <c r="B58" s="11">
        <v>574</v>
      </c>
      <c r="C58" s="12" t="s">
        <v>57</v>
      </c>
      <c r="D58" s="13">
        <f>'Total Expenditures by County'!BR58</f>
        <v>5535130</v>
      </c>
      <c r="E58" s="14">
        <f t="shared" si="1"/>
        <v>0.28316551246817279</v>
      </c>
    </row>
    <row r="59" spans="1:5" x14ac:dyDescent="0.25">
      <c r="A59" s="10"/>
      <c r="B59" s="11">
        <v>575</v>
      </c>
      <c r="C59" s="12" t="s">
        <v>58</v>
      </c>
      <c r="D59" s="13">
        <f>'Total Expenditures by County'!BR59</f>
        <v>111102659</v>
      </c>
      <c r="E59" s="14">
        <f t="shared" si="1"/>
        <v>5.6837764193996616</v>
      </c>
    </row>
    <row r="60" spans="1:5" x14ac:dyDescent="0.25">
      <c r="A60" s="55"/>
      <c r="B60" s="56">
        <v>578</v>
      </c>
      <c r="C60" s="57" t="s">
        <v>224</v>
      </c>
      <c r="D60" s="54">
        <f>'Total Expenditures by County'!BR60</f>
        <v>22838</v>
      </c>
      <c r="E60" s="14">
        <f t="shared" si="1"/>
        <v>1.168343647529169E-3</v>
      </c>
    </row>
    <row r="61" spans="1:5" x14ac:dyDescent="0.25">
      <c r="A61" s="10"/>
      <c r="B61" s="11">
        <v>579</v>
      </c>
      <c r="C61" s="12" t="s">
        <v>59</v>
      </c>
      <c r="D61" s="13">
        <f>'Total Expenditures by County'!BR61</f>
        <v>117643455</v>
      </c>
      <c r="E61" s="14">
        <f t="shared" si="1"/>
        <v>6.0183896717152843</v>
      </c>
    </row>
    <row r="62" spans="1:5" ht="15.75" x14ac:dyDescent="0.25">
      <c r="A62" s="15" t="s">
        <v>60</v>
      </c>
      <c r="B62" s="16"/>
      <c r="C62" s="17"/>
      <c r="D62" s="18">
        <f>'Total Expenditures by County'!BR62</f>
        <v>6446610636</v>
      </c>
      <c r="E62" s="19">
        <f t="shared" si="1"/>
        <v>329.79492883197202</v>
      </c>
    </row>
    <row r="63" spans="1:5" x14ac:dyDescent="0.25">
      <c r="A63" s="10"/>
      <c r="B63" s="11">
        <v>581</v>
      </c>
      <c r="C63" s="12" t="s">
        <v>61</v>
      </c>
      <c r="D63" s="13">
        <f>'Total Expenditures by County'!BR63</f>
        <v>4901387835</v>
      </c>
      <c r="E63" s="14">
        <f t="shared" si="1"/>
        <v>250.74460728167952</v>
      </c>
    </row>
    <row r="64" spans="1:5" x14ac:dyDescent="0.25">
      <c r="A64" s="10"/>
      <c r="B64" s="11">
        <v>583</v>
      </c>
      <c r="C64" s="12" t="s">
        <v>62</v>
      </c>
      <c r="D64" s="13">
        <f>'Total Expenditures by County'!BR64</f>
        <v>4516892</v>
      </c>
      <c r="E64" s="14">
        <f t="shared" si="1"/>
        <v>0.23107461576212118</v>
      </c>
    </row>
    <row r="65" spans="1:5" x14ac:dyDescent="0.25">
      <c r="A65" s="10"/>
      <c r="B65" s="11">
        <v>584</v>
      </c>
      <c r="C65" s="12" t="s">
        <v>215</v>
      </c>
      <c r="D65" s="13">
        <f>'Total Expenditures by County'!BR65</f>
        <v>5444239</v>
      </c>
      <c r="E65" s="14">
        <f t="shared" si="1"/>
        <v>0.27851572166041494</v>
      </c>
    </row>
    <row r="66" spans="1:5" x14ac:dyDescent="0.25">
      <c r="A66" s="10"/>
      <c r="B66" s="11">
        <v>585</v>
      </c>
      <c r="C66" s="12" t="s">
        <v>63</v>
      </c>
      <c r="D66" s="13">
        <f>'Total Expenditures by County'!BR66</f>
        <v>143824907</v>
      </c>
      <c r="E66" s="14">
        <f t="shared" si="1"/>
        <v>7.3577772331168898</v>
      </c>
    </row>
    <row r="67" spans="1:5" x14ac:dyDescent="0.25">
      <c r="A67" s="10"/>
      <c r="B67" s="11">
        <v>586</v>
      </c>
      <c r="C67" s="12" t="s">
        <v>64</v>
      </c>
      <c r="D67" s="13">
        <f>'Total Expenditures by County'!BR67</f>
        <v>10588</v>
      </c>
      <c r="E67" s="14">
        <f t="shared" si="1"/>
        <v>5.4165962606352752E-4</v>
      </c>
    </row>
    <row r="68" spans="1:5" x14ac:dyDescent="0.25">
      <c r="A68" s="10"/>
      <c r="B68" s="11">
        <v>587</v>
      </c>
      <c r="C68" s="12" t="s">
        <v>65</v>
      </c>
      <c r="D68" s="13">
        <f>'Total Expenditures by County'!BR68</f>
        <v>12503377</v>
      </c>
      <c r="E68" s="14">
        <f t="shared" si="1"/>
        <v>0.6396462514498783</v>
      </c>
    </row>
    <row r="69" spans="1:5" x14ac:dyDescent="0.25">
      <c r="A69" s="10"/>
      <c r="B69" s="11">
        <v>588</v>
      </c>
      <c r="C69" s="12" t="s">
        <v>66</v>
      </c>
      <c r="D69" s="13">
        <f>'Total Expenditures by County'!BR69</f>
        <v>46114</v>
      </c>
      <c r="E69" s="14">
        <f t="shared" ref="E69:E100" si="2">(D69/E$153)</f>
        <v>2.3590944461931913E-3</v>
      </c>
    </row>
    <row r="70" spans="1:5" x14ac:dyDescent="0.25">
      <c r="A70" s="10"/>
      <c r="B70" s="11">
        <v>590</v>
      </c>
      <c r="C70" s="12" t="s">
        <v>67</v>
      </c>
      <c r="D70" s="13">
        <f>'Total Expenditures by County'!BR70</f>
        <v>510256356</v>
      </c>
      <c r="E70" s="14">
        <f t="shared" si="2"/>
        <v>26.103633073998697</v>
      </c>
    </row>
    <row r="71" spans="1:5" x14ac:dyDescent="0.25">
      <c r="A71" s="10"/>
      <c r="B71" s="11">
        <v>591</v>
      </c>
      <c r="C71" s="12" t="s">
        <v>68</v>
      </c>
      <c r="D71" s="13">
        <f>'Total Expenditures by County'!BR71</f>
        <v>568405673</v>
      </c>
      <c r="E71" s="14">
        <f t="shared" si="2"/>
        <v>29.078428814655055</v>
      </c>
    </row>
    <row r="72" spans="1:5" x14ac:dyDescent="0.25">
      <c r="A72" s="10"/>
      <c r="B72" s="11">
        <v>592</v>
      </c>
      <c r="C72" s="12" t="s">
        <v>216</v>
      </c>
      <c r="D72" s="13">
        <f>'Total Expenditures by County'!BR72</f>
        <v>5972292</v>
      </c>
      <c r="E72" s="14">
        <f t="shared" si="2"/>
        <v>0.30552979330016972</v>
      </c>
    </row>
    <row r="73" spans="1:5" x14ac:dyDescent="0.25">
      <c r="A73" s="10"/>
      <c r="B73" s="11">
        <v>593</v>
      </c>
      <c r="C73" s="12" t="s">
        <v>69</v>
      </c>
      <c r="D73" s="13">
        <f>'Total Expenditures by County'!BR73</f>
        <v>294242363</v>
      </c>
      <c r="E73" s="14">
        <f t="shared" si="2"/>
        <v>15.052815292276987</v>
      </c>
    </row>
    <row r="74" spans="1:5" ht="15.75" x14ac:dyDescent="0.25">
      <c r="A74" s="15" t="s">
        <v>70</v>
      </c>
      <c r="B74" s="16"/>
      <c r="C74" s="17"/>
      <c r="D74" s="18">
        <f>'Total Expenditures by County'!BR74</f>
        <v>906265431</v>
      </c>
      <c r="E74" s="19">
        <f t="shared" si="2"/>
        <v>46.362617535867173</v>
      </c>
    </row>
    <row r="75" spans="1:5" x14ac:dyDescent="0.25">
      <c r="A75" s="10"/>
      <c r="B75" s="11">
        <v>601</v>
      </c>
      <c r="C75" s="12" t="s">
        <v>154</v>
      </c>
      <c r="D75" s="13">
        <f>'Total Expenditures by County'!BR75</f>
        <v>47547110</v>
      </c>
      <c r="E75" s="14">
        <f t="shared" si="2"/>
        <v>2.4324093146015691</v>
      </c>
    </row>
    <row r="76" spans="1:5" x14ac:dyDescent="0.25">
      <c r="A76" s="10"/>
      <c r="B76" s="11">
        <v>602</v>
      </c>
      <c r="C76" s="12" t="s">
        <v>155</v>
      </c>
      <c r="D76" s="13">
        <f>'Total Expenditures by County'!BR76</f>
        <v>18925657</v>
      </c>
      <c r="E76" s="14">
        <f t="shared" si="2"/>
        <v>0.96819647654198926</v>
      </c>
    </row>
    <row r="77" spans="1:5" x14ac:dyDescent="0.25">
      <c r="A77" s="10"/>
      <c r="B77" s="11">
        <v>603</v>
      </c>
      <c r="C77" s="12" t="s">
        <v>156</v>
      </c>
      <c r="D77" s="13">
        <f>'Total Expenditures by County'!BR77</f>
        <v>13089218</v>
      </c>
      <c r="E77" s="14">
        <f t="shared" si="2"/>
        <v>0.66961663461881316</v>
      </c>
    </row>
    <row r="78" spans="1:5" x14ac:dyDescent="0.25">
      <c r="A78" s="10"/>
      <c r="B78" s="11">
        <v>604</v>
      </c>
      <c r="C78" s="12" t="s">
        <v>157</v>
      </c>
      <c r="D78" s="13">
        <f>'Total Expenditures by County'!BR78</f>
        <v>73877082</v>
      </c>
      <c r="E78" s="14">
        <f t="shared" si="2"/>
        <v>3.7793948442373027</v>
      </c>
    </row>
    <row r="79" spans="1:5" x14ac:dyDescent="0.25">
      <c r="A79" s="10"/>
      <c r="B79" s="11">
        <v>605</v>
      </c>
      <c r="C79" s="12" t="s">
        <v>158</v>
      </c>
      <c r="D79" s="13">
        <f>'Total Expenditures by County'!BR79</f>
        <v>7868906</v>
      </c>
      <c r="E79" s="14">
        <f t="shared" si="2"/>
        <v>0.4025565433971523</v>
      </c>
    </row>
    <row r="80" spans="1:5" x14ac:dyDescent="0.25">
      <c r="A80" s="10"/>
      <c r="B80" s="11">
        <v>606</v>
      </c>
      <c r="C80" s="12" t="s">
        <v>159</v>
      </c>
      <c r="D80" s="13">
        <f>'Total Expenditures by County'!BR80</f>
        <v>1188797</v>
      </c>
      <c r="E80" s="14">
        <f t="shared" si="2"/>
        <v>6.0816333442146139E-2</v>
      </c>
    </row>
    <row r="81" spans="1:5" x14ac:dyDescent="0.25">
      <c r="A81" s="10"/>
      <c r="B81" s="11">
        <v>607</v>
      </c>
      <c r="C81" s="12" t="s">
        <v>160</v>
      </c>
      <c r="D81" s="13">
        <f>'Total Expenditures by County'!BR81</f>
        <v>1228556</v>
      </c>
      <c r="E81" s="14">
        <f t="shared" si="2"/>
        <v>6.2850319565366755E-2</v>
      </c>
    </row>
    <row r="82" spans="1:5" x14ac:dyDescent="0.25">
      <c r="A82" s="10"/>
      <c r="B82" s="11">
        <v>608</v>
      </c>
      <c r="C82" s="12" t="s">
        <v>161</v>
      </c>
      <c r="D82" s="13">
        <f>'Total Expenditures by County'!BR82</f>
        <v>11151424</v>
      </c>
      <c r="E82" s="14">
        <f t="shared" si="2"/>
        <v>0.57048320305211997</v>
      </c>
    </row>
    <row r="83" spans="1:5" x14ac:dyDescent="0.25">
      <c r="A83" s="10"/>
      <c r="B83" s="11">
        <v>609</v>
      </c>
      <c r="C83" s="12" t="s">
        <v>162</v>
      </c>
      <c r="D83" s="13">
        <f>'Total Expenditures by County'!BR83</f>
        <v>907900</v>
      </c>
      <c r="E83" s="14">
        <f t="shared" si="2"/>
        <v>4.6446238619482119E-2</v>
      </c>
    </row>
    <row r="84" spans="1:5" x14ac:dyDescent="0.25">
      <c r="A84" s="10"/>
      <c r="B84" s="11">
        <v>611</v>
      </c>
      <c r="C84" s="12" t="s">
        <v>71</v>
      </c>
      <c r="D84" s="13">
        <f>'Total Expenditures by County'!BR84</f>
        <v>682832</v>
      </c>
      <c r="E84" s="14">
        <f t="shared" si="2"/>
        <v>3.4932237040443015E-2</v>
      </c>
    </row>
    <row r="85" spans="1:5" x14ac:dyDescent="0.25">
      <c r="A85" s="10"/>
      <c r="B85" s="11">
        <v>614</v>
      </c>
      <c r="C85" s="12" t="s">
        <v>163</v>
      </c>
      <c r="D85" s="13">
        <f>'Total Expenditures by County'!BR85</f>
        <v>63522546</v>
      </c>
      <c r="E85" s="14">
        <f t="shared" si="2"/>
        <v>3.2496787413074451</v>
      </c>
    </row>
    <row r="86" spans="1:5" s="70" customFormat="1" x14ac:dyDescent="0.25">
      <c r="A86" s="55"/>
      <c r="B86" s="56">
        <v>615</v>
      </c>
      <c r="C86" s="57" t="s">
        <v>164</v>
      </c>
      <c r="D86" s="54">
        <f>'Total Expenditures by County'!BR86</f>
        <v>60603</v>
      </c>
      <c r="E86" s="69">
        <f t="shared" si="2"/>
        <v>3.1003209594189611E-3</v>
      </c>
    </row>
    <row r="87" spans="1:5" x14ac:dyDescent="0.25">
      <c r="A87" s="10"/>
      <c r="B87" s="11">
        <v>616</v>
      </c>
      <c r="C87" s="12" t="s">
        <v>165</v>
      </c>
      <c r="D87" s="13">
        <f>'Total Expenditures by County'!BR87</f>
        <v>145214</v>
      </c>
      <c r="E87" s="14">
        <f t="shared" si="2"/>
        <v>7.4288402851519731E-3</v>
      </c>
    </row>
    <row r="88" spans="1:5" x14ac:dyDescent="0.25">
      <c r="A88" s="10"/>
      <c r="B88" s="11">
        <v>617</v>
      </c>
      <c r="C88" s="12" t="s">
        <v>166</v>
      </c>
      <c r="D88" s="13">
        <f>'Total Expenditures by County'!BR88</f>
        <v>280</v>
      </c>
      <c r="E88" s="14">
        <f t="shared" si="2"/>
        <v>1.432420620492895E-5</v>
      </c>
    </row>
    <row r="89" spans="1:5" x14ac:dyDescent="0.25">
      <c r="A89" s="10"/>
      <c r="B89" s="11">
        <v>618</v>
      </c>
      <c r="C89" s="12" t="s">
        <v>167</v>
      </c>
      <c r="D89" s="13">
        <f>'Total Expenditures by County'!BR89</f>
        <v>27970</v>
      </c>
      <c r="E89" s="14">
        <f t="shared" si="2"/>
        <v>1.4308858841137954E-3</v>
      </c>
    </row>
    <row r="90" spans="1:5" x14ac:dyDescent="0.25">
      <c r="A90" s="10"/>
      <c r="B90" s="11">
        <v>619</v>
      </c>
      <c r="C90" s="12" t="s">
        <v>168</v>
      </c>
      <c r="D90" s="13">
        <f>'Total Expenditures by County'!BR90</f>
        <v>146463</v>
      </c>
      <c r="E90" s="14">
        <f t="shared" si="2"/>
        <v>7.4927364764018163E-3</v>
      </c>
    </row>
    <row r="91" spans="1:5" x14ac:dyDescent="0.25">
      <c r="A91" s="10"/>
      <c r="B91" s="11">
        <v>621</v>
      </c>
      <c r="C91" s="12" t="s">
        <v>217</v>
      </c>
      <c r="D91" s="13">
        <f>'Total Expenditures by County'!BR91</f>
        <v>4187</v>
      </c>
      <c r="E91" s="14">
        <f t="shared" si="2"/>
        <v>2.1419804064299111E-4</v>
      </c>
    </row>
    <row r="92" spans="1:5" x14ac:dyDescent="0.25">
      <c r="A92" s="10"/>
      <c r="B92" s="11">
        <v>622</v>
      </c>
      <c r="C92" s="12" t="s">
        <v>169</v>
      </c>
      <c r="D92" s="13">
        <f>'Total Expenditures by County'!BR92</f>
        <v>8551678</v>
      </c>
      <c r="E92" s="14">
        <f t="shared" si="2"/>
        <v>0.43748571096483707</v>
      </c>
    </row>
    <row r="93" spans="1:5" x14ac:dyDescent="0.25">
      <c r="A93" s="10"/>
      <c r="B93" s="11">
        <v>623</v>
      </c>
      <c r="C93" s="12" t="s">
        <v>170</v>
      </c>
      <c r="D93" s="13">
        <f>'Total Expenditures by County'!BR93</f>
        <v>13604221</v>
      </c>
      <c r="E93" s="14">
        <f t="shared" si="2"/>
        <v>0.69596309593365968</v>
      </c>
    </row>
    <row r="94" spans="1:5" x14ac:dyDescent="0.25">
      <c r="A94" s="10"/>
      <c r="B94" s="11">
        <v>624</v>
      </c>
      <c r="C94" s="12" t="s">
        <v>171</v>
      </c>
      <c r="D94" s="13">
        <f>'Total Expenditures by County'!BR94</f>
        <v>1772883</v>
      </c>
      <c r="E94" s="14">
        <f t="shared" si="2"/>
        <v>9.0696934532903756E-2</v>
      </c>
    </row>
    <row r="95" spans="1:5" x14ac:dyDescent="0.25">
      <c r="A95" s="10"/>
      <c r="B95" s="11">
        <v>629</v>
      </c>
      <c r="C95" s="12" t="s">
        <v>172</v>
      </c>
      <c r="D95" s="54">
        <f>'Total Expenditures by County'!BR95</f>
        <v>2574735</v>
      </c>
      <c r="E95" s="14">
        <f t="shared" si="2"/>
        <v>0.13171798236802765</v>
      </c>
    </row>
    <row r="96" spans="1:5" x14ac:dyDescent="0.25">
      <c r="A96" s="10"/>
      <c r="B96" s="11">
        <v>631</v>
      </c>
      <c r="C96" s="12" t="s">
        <v>173</v>
      </c>
      <c r="D96" s="13">
        <f>'Total Expenditures by County'!BR96</f>
        <v>549101</v>
      </c>
      <c r="E96" s="14">
        <f t="shared" si="2"/>
        <v>2.8090842683331039E-2</v>
      </c>
    </row>
    <row r="97" spans="1:5" x14ac:dyDescent="0.25">
      <c r="A97" s="10"/>
      <c r="B97" s="11">
        <v>634</v>
      </c>
      <c r="C97" s="12" t="s">
        <v>174</v>
      </c>
      <c r="D97" s="13">
        <f>'Total Expenditures by County'!BR97</f>
        <v>40005492</v>
      </c>
      <c r="E97" s="14">
        <f t="shared" si="2"/>
        <v>2.0465961312058409</v>
      </c>
    </row>
    <row r="98" spans="1:5" x14ac:dyDescent="0.25">
      <c r="A98" s="10"/>
      <c r="B98" s="11">
        <v>636</v>
      </c>
      <c r="C98" s="12" t="s">
        <v>175</v>
      </c>
      <c r="D98" s="54">
        <f>'Total Expenditures by County'!BR98</f>
        <v>9875</v>
      </c>
      <c r="E98" s="14">
        <f t="shared" si="2"/>
        <v>5.0518405812026207E-4</v>
      </c>
    </row>
    <row r="99" spans="1:5" x14ac:dyDescent="0.25">
      <c r="A99" s="10"/>
      <c r="B99" s="11">
        <v>642</v>
      </c>
      <c r="C99" s="12" t="s">
        <v>176</v>
      </c>
      <c r="D99" s="13">
        <f>'Total Expenditures by County'!BR99</f>
        <v>77267</v>
      </c>
      <c r="E99" s="14">
        <f t="shared" si="2"/>
        <v>3.952815860129447E-3</v>
      </c>
    </row>
    <row r="100" spans="1:5" x14ac:dyDescent="0.25">
      <c r="A100" s="10"/>
      <c r="B100" s="11">
        <v>649</v>
      </c>
      <c r="C100" s="12" t="s">
        <v>177</v>
      </c>
      <c r="D100" s="13">
        <f>'Total Expenditures by County'!BR100</f>
        <v>72598</v>
      </c>
      <c r="E100" s="14">
        <f t="shared" si="2"/>
        <v>3.7139597216622566E-3</v>
      </c>
    </row>
    <row r="101" spans="1:5" x14ac:dyDescent="0.25">
      <c r="A101" s="10"/>
      <c r="B101" s="11">
        <v>651</v>
      </c>
      <c r="C101" s="12" t="s">
        <v>178</v>
      </c>
      <c r="D101" s="13">
        <f>'Total Expenditures by County'!BR101</f>
        <v>641335</v>
      </c>
      <c r="E101" s="14">
        <f t="shared" ref="E101:E132" si="3">(D101/E$153)</f>
        <v>3.2809338522993239E-2</v>
      </c>
    </row>
    <row r="102" spans="1:5" x14ac:dyDescent="0.25">
      <c r="A102" s="10"/>
      <c r="B102" s="11">
        <v>654</v>
      </c>
      <c r="C102" s="12" t="s">
        <v>179</v>
      </c>
      <c r="D102" s="54">
        <f>'Total Expenditures by County'!BR102</f>
        <v>35530387</v>
      </c>
      <c r="E102" s="14">
        <f t="shared" si="3"/>
        <v>1.8176592497461674</v>
      </c>
    </row>
    <row r="103" spans="1:5" x14ac:dyDescent="0.25">
      <c r="A103" s="10"/>
      <c r="B103" s="11">
        <v>656</v>
      </c>
      <c r="C103" s="12" t="s">
        <v>180</v>
      </c>
      <c r="D103" s="54">
        <f>'Total Expenditures by County'!BR103</f>
        <v>13222</v>
      </c>
      <c r="E103" s="14">
        <f t="shared" si="3"/>
        <v>6.7640948014846634E-4</v>
      </c>
    </row>
    <row r="104" spans="1:5" x14ac:dyDescent="0.25">
      <c r="A104" s="10"/>
      <c r="B104" s="11">
        <v>658</v>
      </c>
      <c r="C104" s="12" t="s">
        <v>181</v>
      </c>
      <c r="D104" s="13">
        <f>'Total Expenditures by County'!BR104</f>
        <v>14720</v>
      </c>
      <c r="E104" s="14">
        <f t="shared" si="3"/>
        <v>7.5304398334483623E-4</v>
      </c>
    </row>
    <row r="105" spans="1:5" x14ac:dyDescent="0.25">
      <c r="A105" s="10"/>
      <c r="B105" s="11">
        <v>661</v>
      </c>
      <c r="C105" s="12" t="s">
        <v>72</v>
      </c>
      <c r="D105" s="54">
        <f>'Total Expenditures by County'!BR105</f>
        <v>224011</v>
      </c>
      <c r="E105" s="14">
        <f t="shared" si="3"/>
        <v>1.1459927700615496E-2</v>
      </c>
    </row>
    <row r="106" spans="1:5" x14ac:dyDescent="0.25">
      <c r="A106" s="10"/>
      <c r="B106" s="11">
        <v>662</v>
      </c>
      <c r="C106" s="12" t="s">
        <v>226</v>
      </c>
      <c r="D106" s="13">
        <f>'Total Expenditures by County'!BR106</f>
        <v>268925</v>
      </c>
      <c r="E106" s="14">
        <f t="shared" si="3"/>
        <v>1.3757632691644706E-2</v>
      </c>
    </row>
    <row r="107" spans="1:5" x14ac:dyDescent="0.25">
      <c r="A107" s="10"/>
      <c r="B107" s="11">
        <v>663</v>
      </c>
      <c r="C107" s="12" t="s">
        <v>182</v>
      </c>
      <c r="D107" s="13">
        <f>'Total Expenditures by County'!BR107</f>
        <v>2478723</v>
      </c>
      <c r="E107" s="14">
        <f t="shared" si="3"/>
        <v>0.1268062120603575</v>
      </c>
    </row>
    <row r="108" spans="1:5" x14ac:dyDescent="0.25">
      <c r="A108" s="10"/>
      <c r="B108" s="11">
        <v>664</v>
      </c>
      <c r="C108" s="12" t="s">
        <v>183</v>
      </c>
      <c r="D108" s="13">
        <f>'Total Expenditures by County'!BR108</f>
        <v>1035605</v>
      </c>
      <c r="E108" s="14">
        <f t="shared" si="3"/>
        <v>5.2979355595912304E-2</v>
      </c>
    </row>
    <row r="109" spans="1:5" x14ac:dyDescent="0.25">
      <c r="A109" s="10"/>
      <c r="B109" s="11">
        <v>665</v>
      </c>
      <c r="C109" s="12" t="s">
        <v>184</v>
      </c>
      <c r="D109" s="13">
        <f>'Total Expenditures by County'!BR109</f>
        <v>11899</v>
      </c>
      <c r="E109" s="14">
        <f t="shared" si="3"/>
        <v>6.0872760583017703E-4</v>
      </c>
    </row>
    <row r="110" spans="1:5" x14ac:dyDescent="0.25">
      <c r="A110" s="10"/>
      <c r="B110" s="11">
        <v>666</v>
      </c>
      <c r="C110" s="12" t="s">
        <v>185</v>
      </c>
      <c r="D110" s="13">
        <f>'Total Expenditures by County'!BR110</f>
        <v>280970</v>
      </c>
      <c r="E110" s="14">
        <f t="shared" si="3"/>
        <v>1.4373829347853168E-2</v>
      </c>
    </row>
    <row r="111" spans="1:5" x14ac:dyDescent="0.25">
      <c r="A111" s="10"/>
      <c r="B111" s="11">
        <v>667</v>
      </c>
      <c r="C111" s="12" t="s">
        <v>186</v>
      </c>
      <c r="D111" s="13">
        <f>'Total Expenditures by County'!BR111</f>
        <v>2288621</v>
      </c>
      <c r="E111" s="14">
        <f t="shared" si="3"/>
        <v>0.1170809968890382</v>
      </c>
    </row>
    <row r="112" spans="1:5" x14ac:dyDescent="0.25">
      <c r="A112" s="10"/>
      <c r="B112" s="11">
        <v>669</v>
      </c>
      <c r="C112" s="12" t="s">
        <v>187</v>
      </c>
      <c r="D112" s="54">
        <f>'Total Expenditures by County'!BR112</f>
        <v>1701186</v>
      </c>
      <c r="E112" s="14">
        <f t="shared" si="3"/>
        <v>8.7029068060493778E-2</v>
      </c>
    </row>
    <row r="113" spans="1:5" x14ac:dyDescent="0.25">
      <c r="A113" s="10"/>
      <c r="B113" s="11">
        <v>671</v>
      </c>
      <c r="C113" s="12" t="s">
        <v>73</v>
      </c>
      <c r="D113" s="54">
        <f>'Total Expenditures by County'!BR113</f>
        <v>2204678</v>
      </c>
      <c r="E113" s="14">
        <f t="shared" si="3"/>
        <v>0.11278665102667981</v>
      </c>
    </row>
    <row r="114" spans="1:5" x14ac:dyDescent="0.25">
      <c r="A114" s="10"/>
      <c r="B114" s="11">
        <v>674</v>
      </c>
      <c r="C114" s="12" t="s">
        <v>188</v>
      </c>
      <c r="D114" s="13">
        <f>'Total Expenditures by County'!BR114</f>
        <v>20962676</v>
      </c>
      <c r="E114" s="14">
        <f t="shared" si="3"/>
        <v>1.0724060486825542</v>
      </c>
    </row>
    <row r="115" spans="1:5" x14ac:dyDescent="0.25">
      <c r="A115" s="10"/>
      <c r="B115" s="11">
        <v>675</v>
      </c>
      <c r="C115" s="12" t="s">
        <v>189</v>
      </c>
      <c r="D115" s="13">
        <f>'Total Expenditures by County'!BR115</f>
        <v>20380</v>
      </c>
      <c r="E115" s="14">
        <f t="shared" si="3"/>
        <v>1.0425975802016143E-3</v>
      </c>
    </row>
    <row r="116" spans="1:5" x14ac:dyDescent="0.25">
      <c r="A116" s="10"/>
      <c r="B116" s="11">
        <v>682</v>
      </c>
      <c r="C116" s="12" t="s">
        <v>190</v>
      </c>
      <c r="D116" s="54">
        <f>'Total Expenditures by County'!BR116</f>
        <v>1428300</v>
      </c>
      <c r="E116" s="14">
        <f t="shared" si="3"/>
        <v>7.3068799008928639E-2</v>
      </c>
    </row>
    <row r="117" spans="1:5" x14ac:dyDescent="0.25">
      <c r="A117" s="10"/>
      <c r="B117" s="11">
        <v>683</v>
      </c>
      <c r="C117" s="12" t="s">
        <v>191</v>
      </c>
      <c r="D117" s="54">
        <f>'Total Expenditures by County'!BR117</f>
        <v>146059</v>
      </c>
      <c r="E117" s="14">
        <f t="shared" si="3"/>
        <v>7.472068693163276E-3</v>
      </c>
    </row>
    <row r="118" spans="1:5" x14ac:dyDescent="0.25">
      <c r="A118" s="10"/>
      <c r="B118" s="11">
        <v>684</v>
      </c>
      <c r="C118" s="12" t="s">
        <v>74</v>
      </c>
      <c r="D118" s="54">
        <f>'Total Expenditures by County'!BR118</f>
        <v>1018988</v>
      </c>
      <c r="E118" s="14">
        <f t="shared" si="3"/>
        <v>5.2129265115529073E-2</v>
      </c>
    </row>
    <row r="119" spans="1:5" x14ac:dyDescent="0.25">
      <c r="A119" s="10"/>
      <c r="B119" s="11">
        <v>685</v>
      </c>
      <c r="C119" s="12" t="s">
        <v>75</v>
      </c>
      <c r="D119" s="54">
        <f>'Total Expenditures by County'!BR119</f>
        <v>1648902</v>
      </c>
      <c r="E119" s="14">
        <f t="shared" si="3"/>
        <v>8.4354329498999125E-2</v>
      </c>
    </row>
    <row r="120" spans="1:5" x14ac:dyDescent="0.25">
      <c r="A120" s="10"/>
      <c r="B120" s="11">
        <v>689</v>
      </c>
      <c r="C120" s="12" t="s">
        <v>192</v>
      </c>
      <c r="D120" s="54">
        <f>'Total Expenditures by County'!BR120</f>
        <v>5225312</v>
      </c>
      <c r="E120" s="14">
        <f t="shared" si="3"/>
        <v>0.26731588061817751</v>
      </c>
    </row>
    <row r="121" spans="1:5" x14ac:dyDescent="0.25">
      <c r="A121" s="10"/>
      <c r="B121" s="11">
        <v>691</v>
      </c>
      <c r="C121" s="12" t="s">
        <v>193</v>
      </c>
      <c r="D121" s="54">
        <f>'Total Expenditures by County'!BR121</f>
        <v>173581</v>
      </c>
      <c r="E121" s="14">
        <f t="shared" si="3"/>
        <v>8.8800358473491853E-3</v>
      </c>
    </row>
    <row r="122" spans="1:5" x14ac:dyDescent="0.25">
      <c r="A122" s="10"/>
      <c r="B122" s="11">
        <v>694</v>
      </c>
      <c r="C122" s="12" t="s">
        <v>194</v>
      </c>
      <c r="D122" s="54">
        <f>'Total Expenditures by County'!BR122</f>
        <v>14598665</v>
      </c>
      <c r="E122" s="14">
        <f t="shared" si="3"/>
        <v>0.74683674205956818</v>
      </c>
    </row>
    <row r="123" spans="1:5" x14ac:dyDescent="0.25">
      <c r="A123" s="10"/>
      <c r="B123" s="11">
        <v>698</v>
      </c>
      <c r="C123" s="12" t="s">
        <v>195</v>
      </c>
      <c r="D123" s="54">
        <f>'Total Expenditures by County'!BR123</f>
        <v>64822</v>
      </c>
      <c r="E123" s="14">
        <f t="shared" si="3"/>
        <v>3.3161560521996584E-3</v>
      </c>
    </row>
    <row r="124" spans="1:5" x14ac:dyDescent="0.25">
      <c r="A124" s="10"/>
      <c r="B124" s="11">
        <v>704</v>
      </c>
      <c r="C124" s="12" t="s">
        <v>196</v>
      </c>
      <c r="D124" s="54">
        <f>'Total Expenditures by County'!BR124</f>
        <v>1462589</v>
      </c>
      <c r="E124" s="14">
        <f t="shared" si="3"/>
        <v>7.4822951532360099E-2</v>
      </c>
    </row>
    <row r="125" spans="1:5" x14ac:dyDescent="0.25">
      <c r="A125" s="10"/>
      <c r="B125" s="11">
        <v>709</v>
      </c>
      <c r="C125" s="12" t="s">
        <v>197</v>
      </c>
      <c r="D125" s="54">
        <f>'Total Expenditures by County'!BR125</f>
        <v>85854</v>
      </c>
      <c r="E125" s="14">
        <f t="shared" si="3"/>
        <v>4.3921085697070355E-3</v>
      </c>
    </row>
    <row r="126" spans="1:5" x14ac:dyDescent="0.25">
      <c r="A126" s="10"/>
      <c r="B126" s="11">
        <v>711</v>
      </c>
      <c r="C126" s="12" t="s">
        <v>198</v>
      </c>
      <c r="D126" s="54">
        <f>'Total Expenditures by County'!BR126</f>
        <v>172623300</v>
      </c>
      <c r="E126" s="14">
        <f t="shared" si="3"/>
        <v>8.8310419463403989</v>
      </c>
    </row>
    <row r="127" spans="1:5" x14ac:dyDescent="0.25">
      <c r="A127" s="10"/>
      <c r="B127" s="11">
        <v>712</v>
      </c>
      <c r="C127" s="12" t="s">
        <v>199</v>
      </c>
      <c r="D127" s="54">
        <f>'Total Expenditures by County'!BR127</f>
        <v>58072271</v>
      </c>
      <c r="E127" s="14">
        <f t="shared" si="3"/>
        <v>2.9708542306875554</v>
      </c>
    </row>
    <row r="128" spans="1:5" x14ac:dyDescent="0.25">
      <c r="A128" s="10"/>
      <c r="B128" s="11">
        <v>713</v>
      </c>
      <c r="C128" s="12" t="s">
        <v>76</v>
      </c>
      <c r="D128" s="54">
        <f>'Total Expenditures by County'!BR128</f>
        <v>89886992</v>
      </c>
      <c r="E128" s="14">
        <f t="shared" si="3"/>
        <v>4.5984278876742817</v>
      </c>
    </row>
    <row r="129" spans="1:5" x14ac:dyDescent="0.25">
      <c r="A129" s="10"/>
      <c r="B129" s="11">
        <v>714</v>
      </c>
      <c r="C129" s="12" t="s">
        <v>77</v>
      </c>
      <c r="D129" s="54">
        <f>'Total Expenditures by County'!BR129</f>
        <v>5512872</v>
      </c>
      <c r="E129" s="14">
        <f t="shared" si="3"/>
        <v>0.28202684039063952</v>
      </c>
    </row>
    <row r="130" spans="1:5" x14ac:dyDescent="0.25">
      <c r="A130" s="10"/>
      <c r="B130" s="11">
        <v>715</v>
      </c>
      <c r="C130" s="12" t="s">
        <v>200</v>
      </c>
      <c r="D130" s="54">
        <f>'Total Expenditures by County'!BR130</f>
        <v>5897650</v>
      </c>
      <c r="E130" s="14">
        <f t="shared" si="3"/>
        <v>0.30171126687321148</v>
      </c>
    </row>
    <row r="131" spans="1:5" x14ac:dyDescent="0.25">
      <c r="A131" s="10"/>
      <c r="B131" s="11">
        <v>716</v>
      </c>
      <c r="C131" s="12" t="s">
        <v>201</v>
      </c>
      <c r="D131" s="54">
        <f>'Total Expenditures by County'!BR131</f>
        <v>8807641</v>
      </c>
      <c r="E131" s="14">
        <f t="shared" si="3"/>
        <v>0.45058023522495222</v>
      </c>
    </row>
    <row r="132" spans="1:5" x14ac:dyDescent="0.25">
      <c r="A132" s="10"/>
      <c r="B132" s="11">
        <v>719</v>
      </c>
      <c r="C132" s="12" t="s">
        <v>202</v>
      </c>
      <c r="D132" s="54">
        <f>'Total Expenditures by County'!BR132</f>
        <v>13223816</v>
      </c>
      <c r="E132" s="14">
        <f t="shared" si="3"/>
        <v>0.67650238285728115</v>
      </c>
    </row>
    <row r="133" spans="1:5" x14ac:dyDescent="0.25">
      <c r="A133" s="10"/>
      <c r="B133" s="11">
        <v>721</v>
      </c>
      <c r="C133" s="12" t="s">
        <v>78</v>
      </c>
      <c r="D133" s="54">
        <f>'Total Expenditures by County'!BR133</f>
        <v>217047</v>
      </c>
      <c r="E133" s="14">
        <f t="shared" ref="E133:E151" si="4">(D133/E$153)</f>
        <v>1.1103664229147192E-2</v>
      </c>
    </row>
    <row r="134" spans="1:5" x14ac:dyDescent="0.25">
      <c r="A134" s="10"/>
      <c r="B134" s="11">
        <v>722</v>
      </c>
      <c r="C134" s="12" t="s">
        <v>218</v>
      </c>
      <c r="D134" s="54">
        <f>'Total Expenditures by County'!BR134</f>
        <v>1788</v>
      </c>
      <c r="E134" s="14">
        <f t="shared" si="4"/>
        <v>9.1470288194332009E-5</v>
      </c>
    </row>
    <row r="135" spans="1:5" x14ac:dyDescent="0.25">
      <c r="A135" s="10"/>
      <c r="B135" s="11">
        <v>724</v>
      </c>
      <c r="C135" s="12" t="s">
        <v>203</v>
      </c>
      <c r="D135" s="54">
        <f>'Total Expenditures by County'!BR135</f>
        <v>39413521</v>
      </c>
      <c r="E135" s="14">
        <f t="shared" si="4"/>
        <v>2.0163121502367765</v>
      </c>
    </row>
    <row r="136" spans="1:5" x14ac:dyDescent="0.25">
      <c r="A136" s="10"/>
      <c r="B136" s="11">
        <v>725</v>
      </c>
      <c r="C136" s="12" t="s">
        <v>225</v>
      </c>
      <c r="D136" s="54">
        <f>'Total Expenditures by County'!BR136</f>
        <v>2867</v>
      </c>
      <c r="E136" s="14">
        <f t="shared" si="4"/>
        <v>1.4666963996261178E-4</v>
      </c>
    </row>
    <row r="137" spans="1:5" x14ac:dyDescent="0.25">
      <c r="A137" s="10"/>
      <c r="B137" s="11">
        <v>732</v>
      </c>
      <c r="C137" s="12" t="s">
        <v>204</v>
      </c>
      <c r="D137" s="54">
        <f>'Total Expenditures by County'!BR137</f>
        <v>267153</v>
      </c>
      <c r="E137" s="14">
        <f t="shared" si="4"/>
        <v>1.3666980929519228E-2</v>
      </c>
    </row>
    <row r="138" spans="1:5" x14ac:dyDescent="0.25">
      <c r="A138" s="10"/>
      <c r="B138" s="11">
        <v>733</v>
      </c>
      <c r="C138" s="12" t="s">
        <v>205</v>
      </c>
      <c r="D138" s="54">
        <f>'Total Expenditures by County'!BR138</f>
        <v>7545852</v>
      </c>
      <c r="E138" s="14">
        <f t="shared" si="4"/>
        <v>0.38602978585669828</v>
      </c>
    </row>
    <row r="139" spans="1:5" x14ac:dyDescent="0.25">
      <c r="A139" s="10"/>
      <c r="B139" s="11">
        <v>734</v>
      </c>
      <c r="C139" s="12" t="s">
        <v>206</v>
      </c>
      <c r="D139" s="54">
        <f>'Total Expenditures by County'!BR139</f>
        <v>1233926</v>
      </c>
      <c r="E139" s="14">
        <f t="shared" si="4"/>
        <v>6.3125037377225565E-2</v>
      </c>
    </row>
    <row r="140" spans="1:5" x14ac:dyDescent="0.25">
      <c r="A140" s="10"/>
      <c r="B140" s="11">
        <v>739</v>
      </c>
      <c r="C140" s="12" t="s">
        <v>207</v>
      </c>
      <c r="D140" s="54">
        <f>'Total Expenditures by County'!BR140</f>
        <v>1259086</v>
      </c>
      <c r="E140" s="14">
        <f t="shared" si="4"/>
        <v>6.4412169620497034E-2</v>
      </c>
    </row>
    <row r="141" spans="1:5" x14ac:dyDescent="0.25">
      <c r="A141" s="10"/>
      <c r="B141" s="11">
        <v>741</v>
      </c>
      <c r="C141" s="12" t="s">
        <v>208</v>
      </c>
      <c r="D141" s="54">
        <f>'Total Expenditures by County'!BR141</f>
        <v>2062930</v>
      </c>
      <c r="E141" s="14">
        <f t="shared" si="4"/>
        <v>0.10553512395119313</v>
      </c>
    </row>
    <row r="142" spans="1:5" x14ac:dyDescent="0.25">
      <c r="A142" s="10"/>
      <c r="B142" s="11">
        <v>744</v>
      </c>
      <c r="C142" s="12" t="s">
        <v>209</v>
      </c>
      <c r="D142" s="54">
        <f>'Total Expenditures by County'!BR142</f>
        <v>27597627</v>
      </c>
      <c r="E142" s="14">
        <f t="shared" si="4"/>
        <v>1.411836071123981</v>
      </c>
    </row>
    <row r="143" spans="1:5" x14ac:dyDescent="0.25">
      <c r="A143" s="10"/>
      <c r="B143" s="11">
        <v>752</v>
      </c>
      <c r="C143" s="12" t="s">
        <v>210</v>
      </c>
      <c r="D143" s="54">
        <f>'Total Expenditures by County'!BR143</f>
        <v>572580</v>
      </c>
      <c r="E143" s="14">
        <f t="shared" si="4"/>
        <v>2.9291978531493634E-2</v>
      </c>
    </row>
    <row r="144" spans="1:5" x14ac:dyDescent="0.25">
      <c r="A144" s="10"/>
      <c r="B144" s="11">
        <v>759</v>
      </c>
      <c r="C144" s="12" t="s">
        <v>211</v>
      </c>
      <c r="D144" s="54">
        <f>'Total Expenditures by County'!BR144</f>
        <v>127615</v>
      </c>
      <c r="E144" s="14">
        <f t="shared" si="4"/>
        <v>6.5285127672928848E-3</v>
      </c>
    </row>
    <row r="145" spans="1:5" x14ac:dyDescent="0.25">
      <c r="A145" s="10"/>
      <c r="B145" s="11">
        <v>761</v>
      </c>
      <c r="C145" s="12" t="s">
        <v>212</v>
      </c>
      <c r="D145" s="54">
        <f>'Total Expenditures by County'!BR145</f>
        <v>3007253</v>
      </c>
      <c r="E145" s="14">
        <f t="shared" si="4"/>
        <v>0.15384468600853998</v>
      </c>
    </row>
    <row r="146" spans="1:5" x14ac:dyDescent="0.25">
      <c r="A146" s="10"/>
      <c r="B146" s="11">
        <v>762</v>
      </c>
      <c r="C146" s="12" t="s">
        <v>220</v>
      </c>
      <c r="D146" s="54">
        <f>'Total Expenditures by County'!BR146</f>
        <v>1997</v>
      </c>
      <c r="E146" s="14">
        <f t="shared" si="4"/>
        <v>1.021622849687254E-4</v>
      </c>
    </row>
    <row r="147" spans="1:5" x14ac:dyDescent="0.25">
      <c r="A147" s="10"/>
      <c r="B147" s="11">
        <v>763</v>
      </c>
      <c r="C147" s="12" t="s">
        <v>219</v>
      </c>
      <c r="D147" s="54">
        <f>'Total Expenditures by County'!BR147</f>
        <v>86279</v>
      </c>
      <c r="E147" s="14">
        <f t="shared" si="4"/>
        <v>4.4138506684109459E-3</v>
      </c>
    </row>
    <row r="148" spans="1:5" x14ac:dyDescent="0.25">
      <c r="A148" s="10"/>
      <c r="B148" s="11">
        <v>764</v>
      </c>
      <c r="C148" s="12" t="s">
        <v>79</v>
      </c>
      <c r="D148" s="54">
        <f>'Total Expenditures by County'!BR148</f>
        <v>48696590</v>
      </c>
      <c r="E148" s="14">
        <f t="shared" si="4"/>
        <v>2.4912142737031466</v>
      </c>
    </row>
    <row r="149" spans="1:5" x14ac:dyDescent="0.25">
      <c r="A149" s="10"/>
      <c r="B149" s="11">
        <v>765</v>
      </c>
      <c r="C149" s="12" t="s">
        <v>213</v>
      </c>
      <c r="D149" s="54">
        <f>'Total Expenditures by County'!BR149</f>
        <v>900</v>
      </c>
      <c r="E149" s="14">
        <f t="shared" si="4"/>
        <v>4.604209137298591E-5</v>
      </c>
    </row>
    <row r="150" spans="1:5" ht="15.75" thickBot="1" x14ac:dyDescent="0.3">
      <c r="A150" s="10"/>
      <c r="B150" s="11">
        <v>769</v>
      </c>
      <c r="C150" s="12" t="s">
        <v>214</v>
      </c>
      <c r="D150" s="54">
        <f>'Total Expenditures by County'!BR150</f>
        <v>19022873</v>
      </c>
      <c r="E150" s="14">
        <f t="shared" si="4"/>
        <v>0.97316984093634062</v>
      </c>
    </row>
    <row r="151" spans="1:5" ht="16.5" thickBot="1" x14ac:dyDescent="0.3">
      <c r="A151" s="21" t="s">
        <v>80</v>
      </c>
      <c r="B151" s="22"/>
      <c r="C151" s="23"/>
      <c r="D151" s="24">
        <f>'Total Expenditures by County'!BR151</f>
        <v>39394697744</v>
      </c>
      <c r="E151" s="25">
        <f t="shared" si="4"/>
        <v>2015.3491923782331</v>
      </c>
    </row>
    <row r="152" spans="1:5" x14ac:dyDescent="0.25">
      <c r="A152" s="20"/>
      <c r="B152" s="26"/>
      <c r="C152" s="26"/>
      <c r="D152" s="27"/>
      <c r="E152" s="28"/>
    </row>
    <row r="153" spans="1:5" x14ac:dyDescent="0.25">
      <c r="A153" s="20"/>
      <c r="B153" s="26"/>
      <c r="C153" s="26"/>
      <c r="D153" s="29" t="s">
        <v>222</v>
      </c>
      <c r="E153" s="28">
        <f>'Total Expenditures by County'!$BR$4</f>
        <v>19547331</v>
      </c>
    </row>
    <row r="154" spans="1:5" x14ac:dyDescent="0.25">
      <c r="A154" s="20"/>
      <c r="B154" s="26"/>
      <c r="C154" s="26"/>
      <c r="D154" s="27"/>
      <c r="E154" s="28"/>
    </row>
    <row r="155" spans="1:5" ht="30" customHeight="1" x14ac:dyDescent="0.25">
      <c r="A155" s="83" t="s">
        <v>227</v>
      </c>
      <c r="B155" s="84"/>
      <c r="C155" s="84"/>
      <c r="D155" s="84"/>
      <c r="E155" s="85"/>
    </row>
    <row r="156" spans="1:5" x14ac:dyDescent="0.25">
      <c r="A156" s="20"/>
      <c r="B156" s="26"/>
      <c r="C156" s="26"/>
      <c r="D156" s="27"/>
      <c r="E156" s="28"/>
    </row>
    <row r="157" spans="1:5" ht="15.75" thickBot="1" x14ac:dyDescent="0.3">
      <c r="A157" s="86" t="s">
        <v>81</v>
      </c>
      <c r="B157" s="87"/>
      <c r="C157" s="87"/>
      <c r="D157" s="87"/>
      <c r="E157" s="88"/>
    </row>
  </sheetData>
  <mergeCells count="5">
    <mergeCell ref="A1:E1"/>
    <mergeCell ref="A2:E2"/>
    <mergeCell ref="A3:C4"/>
    <mergeCell ref="A155:E155"/>
    <mergeCell ref="A157:E157"/>
  </mergeCells>
  <pageMargins left="0.5" right="0.5" top="0.5" bottom="0.5" header="0.3" footer="0.3"/>
  <pageSetup scale="85" fitToHeight="0" orientation="portrait" r:id="rId1"/>
  <headerFooter>
    <oddHeader>&amp;C&amp;12Office of Economic and Demographic Research</oddHeader>
    <oddFooter>&amp;L&amp;12FY 2016-17 County Expenditures&amp;R&amp;12Page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4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D5" sqref="D5"/>
    </sheetView>
  </sheetViews>
  <sheetFormatPr defaultColWidth="20.28515625" defaultRowHeight="15" x14ac:dyDescent="0.25"/>
  <cols>
    <col min="1" max="1" width="2.28515625" style="30" customWidth="1"/>
    <col min="2" max="2" width="8.7109375" style="30" customWidth="1"/>
    <col min="3" max="3" width="67.7109375" style="30" customWidth="1"/>
    <col min="4" max="69" width="17.7109375" style="31" customWidth="1"/>
    <col min="70" max="70" width="18.7109375" style="1" customWidth="1"/>
    <col min="71" max="103" width="20.28515625" style="1"/>
    <col min="104" max="322" width="20.28515625" style="1" customWidth="1"/>
    <col min="323" max="323" width="21.5703125" style="1" customWidth="1"/>
    <col min="324" max="356" width="20.28515625" style="1"/>
    <col min="357" max="357" width="2.28515625" style="1" customWidth="1"/>
    <col min="358" max="358" width="8.7109375" style="1" customWidth="1"/>
    <col min="359" max="359" width="78.140625" style="1" customWidth="1"/>
    <col min="360" max="578" width="20.28515625" style="1" customWidth="1"/>
    <col min="579" max="579" width="21.5703125" style="1" customWidth="1"/>
    <col min="580" max="612" width="20.28515625" style="1"/>
    <col min="613" max="613" width="2.28515625" style="1" customWidth="1"/>
    <col min="614" max="614" width="8.7109375" style="1" customWidth="1"/>
    <col min="615" max="615" width="78.140625" style="1" customWidth="1"/>
    <col min="616" max="834" width="20.28515625" style="1" customWidth="1"/>
    <col min="835" max="835" width="21.5703125" style="1" customWidth="1"/>
    <col min="836" max="868" width="20.28515625" style="1"/>
    <col min="869" max="869" width="2.28515625" style="1" customWidth="1"/>
    <col min="870" max="870" width="8.7109375" style="1" customWidth="1"/>
    <col min="871" max="871" width="78.140625" style="1" customWidth="1"/>
    <col min="872" max="1090" width="20.28515625" style="1" customWidth="1"/>
    <col min="1091" max="1091" width="21.5703125" style="1" customWidth="1"/>
    <col min="1092" max="1124" width="20.28515625" style="1"/>
    <col min="1125" max="1125" width="2.28515625" style="1" customWidth="1"/>
    <col min="1126" max="1126" width="8.7109375" style="1" customWidth="1"/>
    <col min="1127" max="1127" width="78.140625" style="1" customWidth="1"/>
    <col min="1128" max="1346" width="20.28515625" style="1" customWidth="1"/>
    <col min="1347" max="1347" width="21.5703125" style="1" customWidth="1"/>
    <col min="1348" max="1380" width="20.28515625" style="1"/>
    <col min="1381" max="1381" width="2.28515625" style="1" customWidth="1"/>
    <col min="1382" max="1382" width="8.7109375" style="1" customWidth="1"/>
    <col min="1383" max="1383" width="78.140625" style="1" customWidth="1"/>
    <col min="1384" max="1602" width="20.28515625" style="1" customWidth="1"/>
    <col min="1603" max="1603" width="21.5703125" style="1" customWidth="1"/>
    <col min="1604" max="1636" width="20.28515625" style="1"/>
    <col min="1637" max="1637" width="2.28515625" style="1" customWidth="1"/>
    <col min="1638" max="1638" width="8.7109375" style="1" customWidth="1"/>
    <col min="1639" max="1639" width="78.140625" style="1" customWidth="1"/>
    <col min="1640" max="1858" width="20.28515625" style="1" customWidth="1"/>
    <col min="1859" max="1859" width="21.5703125" style="1" customWidth="1"/>
    <col min="1860" max="1892" width="20.28515625" style="1"/>
    <col min="1893" max="1893" width="2.28515625" style="1" customWidth="1"/>
    <col min="1894" max="1894" width="8.7109375" style="1" customWidth="1"/>
    <col min="1895" max="1895" width="78.140625" style="1" customWidth="1"/>
    <col min="1896" max="2114" width="20.28515625" style="1" customWidth="1"/>
    <col min="2115" max="2115" width="21.5703125" style="1" customWidth="1"/>
    <col min="2116" max="2148" width="20.28515625" style="1"/>
    <col min="2149" max="2149" width="2.28515625" style="1" customWidth="1"/>
    <col min="2150" max="2150" width="8.7109375" style="1" customWidth="1"/>
    <col min="2151" max="2151" width="78.140625" style="1" customWidth="1"/>
    <col min="2152" max="2370" width="20.28515625" style="1" customWidth="1"/>
    <col min="2371" max="2371" width="21.5703125" style="1" customWidth="1"/>
    <col min="2372" max="2404" width="20.28515625" style="1"/>
    <col min="2405" max="2405" width="2.28515625" style="1" customWidth="1"/>
    <col min="2406" max="2406" width="8.7109375" style="1" customWidth="1"/>
    <col min="2407" max="2407" width="78.140625" style="1" customWidth="1"/>
    <col min="2408" max="2626" width="20.28515625" style="1" customWidth="1"/>
    <col min="2627" max="2627" width="21.5703125" style="1" customWidth="1"/>
    <col min="2628" max="2660" width="20.28515625" style="1"/>
    <col min="2661" max="2661" width="2.28515625" style="1" customWidth="1"/>
    <col min="2662" max="2662" width="8.7109375" style="1" customWidth="1"/>
    <col min="2663" max="2663" width="78.140625" style="1" customWidth="1"/>
    <col min="2664" max="2882" width="20.28515625" style="1" customWidth="1"/>
    <col min="2883" max="2883" width="21.5703125" style="1" customWidth="1"/>
    <col min="2884" max="2916" width="20.28515625" style="1"/>
    <col min="2917" max="2917" width="2.28515625" style="1" customWidth="1"/>
    <col min="2918" max="2918" width="8.7109375" style="1" customWidth="1"/>
    <col min="2919" max="2919" width="78.140625" style="1" customWidth="1"/>
    <col min="2920" max="3138" width="20.28515625" style="1" customWidth="1"/>
    <col min="3139" max="3139" width="21.5703125" style="1" customWidth="1"/>
    <col min="3140" max="3172" width="20.28515625" style="1"/>
    <col min="3173" max="3173" width="2.28515625" style="1" customWidth="1"/>
    <col min="3174" max="3174" width="8.7109375" style="1" customWidth="1"/>
    <col min="3175" max="3175" width="78.140625" style="1" customWidth="1"/>
    <col min="3176" max="3394" width="20.28515625" style="1" customWidth="1"/>
    <col min="3395" max="3395" width="21.5703125" style="1" customWidth="1"/>
    <col min="3396" max="3428" width="20.28515625" style="1"/>
    <col min="3429" max="3429" width="2.28515625" style="1" customWidth="1"/>
    <col min="3430" max="3430" width="8.7109375" style="1" customWidth="1"/>
    <col min="3431" max="3431" width="78.140625" style="1" customWidth="1"/>
    <col min="3432" max="3650" width="20.28515625" style="1" customWidth="1"/>
    <col min="3651" max="3651" width="21.5703125" style="1" customWidth="1"/>
    <col min="3652" max="3684" width="20.28515625" style="1"/>
    <col min="3685" max="3685" width="2.28515625" style="1" customWidth="1"/>
    <col min="3686" max="3686" width="8.7109375" style="1" customWidth="1"/>
    <col min="3687" max="3687" width="78.140625" style="1" customWidth="1"/>
    <col min="3688" max="3906" width="20.28515625" style="1" customWidth="1"/>
    <col min="3907" max="3907" width="21.5703125" style="1" customWidth="1"/>
    <col min="3908" max="3940" width="20.28515625" style="1"/>
    <col min="3941" max="3941" width="2.28515625" style="1" customWidth="1"/>
    <col min="3942" max="3942" width="8.7109375" style="1" customWidth="1"/>
    <col min="3943" max="3943" width="78.140625" style="1" customWidth="1"/>
    <col min="3944" max="4162" width="20.28515625" style="1" customWidth="1"/>
    <col min="4163" max="4163" width="21.5703125" style="1" customWidth="1"/>
    <col min="4164" max="4196" width="20.28515625" style="1"/>
    <col min="4197" max="4197" width="2.28515625" style="1" customWidth="1"/>
    <col min="4198" max="4198" width="8.7109375" style="1" customWidth="1"/>
    <col min="4199" max="4199" width="78.140625" style="1" customWidth="1"/>
    <col min="4200" max="4418" width="20.28515625" style="1" customWidth="1"/>
    <col min="4419" max="4419" width="21.5703125" style="1" customWidth="1"/>
    <col min="4420" max="4452" width="20.28515625" style="1"/>
    <col min="4453" max="4453" width="2.28515625" style="1" customWidth="1"/>
    <col min="4454" max="4454" width="8.7109375" style="1" customWidth="1"/>
    <col min="4455" max="4455" width="78.140625" style="1" customWidth="1"/>
    <col min="4456" max="4674" width="20.28515625" style="1" customWidth="1"/>
    <col min="4675" max="4675" width="21.5703125" style="1" customWidth="1"/>
    <col min="4676" max="4708" width="20.28515625" style="1"/>
    <col min="4709" max="4709" width="2.28515625" style="1" customWidth="1"/>
    <col min="4710" max="4710" width="8.7109375" style="1" customWidth="1"/>
    <col min="4711" max="4711" width="78.140625" style="1" customWidth="1"/>
    <col min="4712" max="4930" width="20.28515625" style="1" customWidth="1"/>
    <col min="4931" max="4931" width="21.5703125" style="1" customWidth="1"/>
    <col min="4932" max="4964" width="20.28515625" style="1"/>
    <col min="4965" max="4965" width="2.28515625" style="1" customWidth="1"/>
    <col min="4966" max="4966" width="8.7109375" style="1" customWidth="1"/>
    <col min="4967" max="4967" width="78.140625" style="1" customWidth="1"/>
    <col min="4968" max="5186" width="20.28515625" style="1" customWidth="1"/>
    <col min="5187" max="5187" width="21.5703125" style="1" customWidth="1"/>
    <col min="5188" max="5220" width="20.28515625" style="1"/>
    <col min="5221" max="5221" width="2.28515625" style="1" customWidth="1"/>
    <col min="5222" max="5222" width="8.7109375" style="1" customWidth="1"/>
    <col min="5223" max="5223" width="78.140625" style="1" customWidth="1"/>
    <col min="5224" max="5442" width="20.28515625" style="1" customWidth="1"/>
    <col min="5443" max="5443" width="21.5703125" style="1" customWidth="1"/>
    <col min="5444" max="5476" width="20.28515625" style="1"/>
    <col min="5477" max="5477" width="2.28515625" style="1" customWidth="1"/>
    <col min="5478" max="5478" width="8.7109375" style="1" customWidth="1"/>
    <col min="5479" max="5479" width="78.140625" style="1" customWidth="1"/>
    <col min="5480" max="5698" width="20.28515625" style="1" customWidth="1"/>
    <col min="5699" max="5699" width="21.5703125" style="1" customWidth="1"/>
    <col min="5700" max="5732" width="20.28515625" style="1"/>
    <col min="5733" max="5733" width="2.28515625" style="1" customWidth="1"/>
    <col min="5734" max="5734" width="8.7109375" style="1" customWidth="1"/>
    <col min="5735" max="5735" width="78.140625" style="1" customWidth="1"/>
    <col min="5736" max="5954" width="20.28515625" style="1" customWidth="1"/>
    <col min="5955" max="5955" width="21.5703125" style="1" customWidth="1"/>
    <col min="5956" max="5988" width="20.28515625" style="1"/>
    <col min="5989" max="5989" width="2.28515625" style="1" customWidth="1"/>
    <col min="5990" max="5990" width="8.7109375" style="1" customWidth="1"/>
    <col min="5991" max="5991" width="78.140625" style="1" customWidth="1"/>
    <col min="5992" max="6210" width="20.28515625" style="1" customWidth="1"/>
    <col min="6211" max="6211" width="21.5703125" style="1" customWidth="1"/>
    <col min="6212" max="6244" width="20.28515625" style="1"/>
    <col min="6245" max="6245" width="2.28515625" style="1" customWidth="1"/>
    <col min="6246" max="6246" width="8.7109375" style="1" customWidth="1"/>
    <col min="6247" max="6247" width="78.140625" style="1" customWidth="1"/>
    <col min="6248" max="6466" width="20.28515625" style="1" customWidth="1"/>
    <col min="6467" max="6467" width="21.5703125" style="1" customWidth="1"/>
    <col min="6468" max="6500" width="20.28515625" style="1"/>
    <col min="6501" max="6501" width="2.28515625" style="1" customWidth="1"/>
    <col min="6502" max="6502" width="8.7109375" style="1" customWidth="1"/>
    <col min="6503" max="6503" width="78.140625" style="1" customWidth="1"/>
    <col min="6504" max="6722" width="20.28515625" style="1" customWidth="1"/>
    <col min="6723" max="6723" width="21.5703125" style="1" customWidth="1"/>
    <col min="6724" max="6756" width="20.28515625" style="1"/>
    <col min="6757" max="6757" width="2.28515625" style="1" customWidth="1"/>
    <col min="6758" max="6758" width="8.7109375" style="1" customWidth="1"/>
    <col min="6759" max="6759" width="78.140625" style="1" customWidth="1"/>
    <col min="6760" max="6978" width="20.28515625" style="1" customWidth="1"/>
    <col min="6979" max="6979" width="21.5703125" style="1" customWidth="1"/>
    <col min="6980" max="7012" width="20.28515625" style="1"/>
    <col min="7013" max="7013" width="2.28515625" style="1" customWidth="1"/>
    <col min="7014" max="7014" width="8.7109375" style="1" customWidth="1"/>
    <col min="7015" max="7015" width="78.140625" style="1" customWidth="1"/>
    <col min="7016" max="7234" width="20.28515625" style="1" customWidth="1"/>
    <col min="7235" max="7235" width="21.5703125" style="1" customWidth="1"/>
    <col min="7236" max="7268" width="20.28515625" style="1"/>
    <col min="7269" max="7269" width="2.28515625" style="1" customWidth="1"/>
    <col min="7270" max="7270" width="8.7109375" style="1" customWidth="1"/>
    <col min="7271" max="7271" width="78.140625" style="1" customWidth="1"/>
    <col min="7272" max="7490" width="20.28515625" style="1" customWidth="1"/>
    <col min="7491" max="7491" width="21.5703125" style="1" customWidth="1"/>
    <col min="7492" max="7524" width="20.28515625" style="1"/>
    <col min="7525" max="7525" width="2.28515625" style="1" customWidth="1"/>
    <col min="7526" max="7526" width="8.7109375" style="1" customWidth="1"/>
    <col min="7527" max="7527" width="78.140625" style="1" customWidth="1"/>
    <col min="7528" max="7746" width="20.28515625" style="1" customWidth="1"/>
    <col min="7747" max="7747" width="21.5703125" style="1" customWidth="1"/>
    <col min="7748" max="7780" width="20.28515625" style="1"/>
    <col min="7781" max="7781" width="2.28515625" style="1" customWidth="1"/>
    <col min="7782" max="7782" width="8.7109375" style="1" customWidth="1"/>
    <col min="7783" max="7783" width="78.140625" style="1" customWidth="1"/>
    <col min="7784" max="8002" width="20.28515625" style="1" customWidth="1"/>
    <col min="8003" max="8003" width="21.5703125" style="1" customWidth="1"/>
    <col min="8004" max="8036" width="20.28515625" style="1"/>
    <col min="8037" max="8037" width="2.28515625" style="1" customWidth="1"/>
    <col min="8038" max="8038" width="8.7109375" style="1" customWidth="1"/>
    <col min="8039" max="8039" width="78.140625" style="1" customWidth="1"/>
    <col min="8040" max="8258" width="20.28515625" style="1" customWidth="1"/>
    <col min="8259" max="8259" width="21.5703125" style="1" customWidth="1"/>
    <col min="8260" max="8292" width="20.28515625" style="1"/>
    <col min="8293" max="8293" width="2.28515625" style="1" customWidth="1"/>
    <col min="8294" max="8294" width="8.7109375" style="1" customWidth="1"/>
    <col min="8295" max="8295" width="78.140625" style="1" customWidth="1"/>
    <col min="8296" max="8514" width="20.28515625" style="1" customWidth="1"/>
    <col min="8515" max="8515" width="21.5703125" style="1" customWidth="1"/>
    <col min="8516" max="8548" width="20.28515625" style="1"/>
    <col min="8549" max="8549" width="2.28515625" style="1" customWidth="1"/>
    <col min="8550" max="8550" width="8.7109375" style="1" customWidth="1"/>
    <col min="8551" max="8551" width="78.140625" style="1" customWidth="1"/>
    <col min="8552" max="8770" width="20.28515625" style="1" customWidth="1"/>
    <col min="8771" max="8771" width="21.5703125" style="1" customWidth="1"/>
    <col min="8772" max="8804" width="20.28515625" style="1"/>
    <col min="8805" max="8805" width="2.28515625" style="1" customWidth="1"/>
    <col min="8806" max="8806" width="8.7109375" style="1" customWidth="1"/>
    <col min="8807" max="8807" width="78.140625" style="1" customWidth="1"/>
    <col min="8808" max="9026" width="20.28515625" style="1" customWidth="1"/>
    <col min="9027" max="9027" width="21.5703125" style="1" customWidth="1"/>
    <col min="9028" max="9060" width="20.28515625" style="1"/>
    <col min="9061" max="9061" width="2.28515625" style="1" customWidth="1"/>
    <col min="9062" max="9062" width="8.7109375" style="1" customWidth="1"/>
    <col min="9063" max="9063" width="78.140625" style="1" customWidth="1"/>
    <col min="9064" max="9282" width="20.28515625" style="1" customWidth="1"/>
    <col min="9283" max="9283" width="21.5703125" style="1" customWidth="1"/>
    <col min="9284" max="9316" width="20.28515625" style="1"/>
    <col min="9317" max="9317" width="2.28515625" style="1" customWidth="1"/>
    <col min="9318" max="9318" width="8.7109375" style="1" customWidth="1"/>
    <col min="9319" max="9319" width="78.140625" style="1" customWidth="1"/>
    <col min="9320" max="9538" width="20.28515625" style="1" customWidth="1"/>
    <col min="9539" max="9539" width="21.5703125" style="1" customWidth="1"/>
    <col min="9540" max="9572" width="20.28515625" style="1"/>
    <col min="9573" max="9573" width="2.28515625" style="1" customWidth="1"/>
    <col min="9574" max="9574" width="8.7109375" style="1" customWidth="1"/>
    <col min="9575" max="9575" width="78.140625" style="1" customWidth="1"/>
    <col min="9576" max="9794" width="20.28515625" style="1" customWidth="1"/>
    <col min="9795" max="9795" width="21.5703125" style="1" customWidth="1"/>
    <col min="9796" max="9828" width="20.28515625" style="1"/>
    <col min="9829" max="9829" width="2.28515625" style="1" customWidth="1"/>
    <col min="9830" max="9830" width="8.7109375" style="1" customWidth="1"/>
    <col min="9831" max="9831" width="78.140625" style="1" customWidth="1"/>
    <col min="9832" max="10050" width="20.28515625" style="1" customWidth="1"/>
    <col min="10051" max="10051" width="21.5703125" style="1" customWidth="1"/>
    <col min="10052" max="10084" width="20.28515625" style="1"/>
    <col min="10085" max="10085" width="2.28515625" style="1" customWidth="1"/>
    <col min="10086" max="10086" width="8.7109375" style="1" customWidth="1"/>
    <col min="10087" max="10087" width="78.140625" style="1" customWidth="1"/>
    <col min="10088" max="10306" width="20.28515625" style="1" customWidth="1"/>
    <col min="10307" max="10307" width="21.5703125" style="1" customWidth="1"/>
    <col min="10308" max="10340" width="20.28515625" style="1"/>
    <col min="10341" max="10341" width="2.28515625" style="1" customWidth="1"/>
    <col min="10342" max="10342" width="8.7109375" style="1" customWidth="1"/>
    <col min="10343" max="10343" width="78.140625" style="1" customWidth="1"/>
    <col min="10344" max="10562" width="20.28515625" style="1" customWidth="1"/>
    <col min="10563" max="10563" width="21.5703125" style="1" customWidth="1"/>
    <col min="10564" max="10596" width="20.28515625" style="1"/>
    <col min="10597" max="10597" width="2.28515625" style="1" customWidth="1"/>
    <col min="10598" max="10598" width="8.7109375" style="1" customWidth="1"/>
    <col min="10599" max="10599" width="78.140625" style="1" customWidth="1"/>
    <col min="10600" max="10818" width="20.28515625" style="1" customWidth="1"/>
    <col min="10819" max="10819" width="21.5703125" style="1" customWidth="1"/>
    <col min="10820" max="10852" width="20.28515625" style="1"/>
    <col min="10853" max="10853" width="2.28515625" style="1" customWidth="1"/>
    <col min="10854" max="10854" width="8.7109375" style="1" customWidth="1"/>
    <col min="10855" max="10855" width="78.140625" style="1" customWidth="1"/>
    <col min="10856" max="11074" width="20.28515625" style="1" customWidth="1"/>
    <col min="11075" max="11075" width="21.5703125" style="1" customWidth="1"/>
    <col min="11076" max="11108" width="20.28515625" style="1"/>
    <col min="11109" max="11109" width="2.28515625" style="1" customWidth="1"/>
    <col min="11110" max="11110" width="8.7109375" style="1" customWidth="1"/>
    <col min="11111" max="11111" width="78.140625" style="1" customWidth="1"/>
    <col min="11112" max="11330" width="20.28515625" style="1" customWidth="1"/>
    <col min="11331" max="11331" width="21.5703125" style="1" customWidth="1"/>
    <col min="11332" max="11364" width="20.28515625" style="1"/>
    <col min="11365" max="11365" width="2.28515625" style="1" customWidth="1"/>
    <col min="11366" max="11366" width="8.7109375" style="1" customWidth="1"/>
    <col min="11367" max="11367" width="78.140625" style="1" customWidth="1"/>
    <col min="11368" max="11586" width="20.28515625" style="1" customWidth="1"/>
    <col min="11587" max="11587" width="21.5703125" style="1" customWidth="1"/>
    <col min="11588" max="11620" width="20.28515625" style="1"/>
    <col min="11621" max="11621" width="2.28515625" style="1" customWidth="1"/>
    <col min="11622" max="11622" width="8.7109375" style="1" customWidth="1"/>
    <col min="11623" max="11623" width="78.140625" style="1" customWidth="1"/>
    <col min="11624" max="11842" width="20.28515625" style="1" customWidth="1"/>
    <col min="11843" max="11843" width="21.5703125" style="1" customWidth="1"/>
    <col min="11844" max="11876" width="20.28515625" style="1"/>
    <col min="11877" max="11877" width="2.28515625" style="1" customWidth="1"/>
    <col min="11878" max="11878" width="8.7109375" style="1" customWidth="1"/>
    <col min="11879" max="11879" width="78.140625" style="1" customWidth="1"/>
    <col min="11880" max="12098" width="20.28515625" style="1" customWidth="1"/>
    <col min="12099" max="12099" width="21.5703125" style="1" customWidth="1"/>
    <col min="12100" max="12132" width="20.28515625" style="1"/>
    <col min="12133" max="12133" width="2.28515625" style="1" customWidth="1"/>
    <col min="12134" max="12134" width="8.7109375" style="1" customWidth="1"/>
    <col min="12135" max="12135" width="78.140625" style="1" customWidth="1"/>
    <col min="12136" max="12354" width="20.28515625" style="1" customWidth="1"/>
    <col min="12355" max="12355" width="21.5703125" style="1" customWidth="1"/>
    <col min="12356" max="12388" width="20.28515625" style="1"/>
    <col min="12389" max="12389" width="2.28515625" style="1" customWidth="1"/>
    <col min="12390" max="12390" width="8.7109375" style="1" customWidth="1"/>
    <col min="12391" max="12391" width="78.140625" style="1" customWidth="1"/>
    <col min="12392" max="12610" width="20.28515625" style="1" customWidth="1"/>
    <col min="12611" max="12611" width="21.5703125" style="1" customWidth="1"/>
    <col min="12612" max="12644" width="20.28515625" style="1"/>
    <col min="12645" max="12645" width="2.28515625" style="1" customWidth="1"/>
    <col min="12646" max="12646" width="8.7109375" style="1" customWidth="1"/>
    <col min="12647" max="12647" width="78.140625" style="1" customWidth="1"/>
    <col min="12648" max="12866" width="20.28515625" style="1" customWidth="1"/>
    <col min="12867" max="12867" width="21.5703125" style="1" customWidth="1"/>
    <col min="12868" max="12900" width="20.28515625" style="1"/>
    <col min="12901" max="12901" width="2.28515625" style="1" customWidth="1"/>
    <col min="12902" max="12902" width="8.7109375" style="1" customWidth="1"/>
    <col min="12903" max="12903" width="78.140625" style="1" customWidth="1"/>
    <col min="12904" max="13122" width="20.28515625" style="1" customWidth="1"/>
    <col min="13123" max="13123" width="21.5703125" style="1" customWidth="1"/>
    <col min="13124" max="13156" width="20.28515625" style="1"/>
    <col min="13157" max="13157" width="2.28515625" style="1" customWidth="1"/>
    <col min="13158" max="13158" width="8.7109375" style="1" customWidth="1"/>
    <col min="13159" max="13159" width="78.140625" style="1" customWidth="1"/>
    <col min="13160" max="13378" width="20.28515625" style="1" customWidth="1"/>
    <col min="13379" max="13379" width="21.5703125" style="1" customWidth="1"/>
    <col min="13380" max="13412" width="20.28515625" style="1"/>
    <col min="13413" max="13413" width="2.28515625" style="1" customWidth="1"/>
    <col min="13414" max="13414" width="8.7109375" style="1" customWidth="1"/>
    <col min="13415" max="13415" width="78.140625" style="1" customWidth="1"/>
    <col min="13416" max="13634" width="20.28515625" style="1" customWidth="1"/>
    <col min="13635" max="13635" width="21.5703125" style="1" customWidth="1"/>
    <col min="13636" max="13668" width="20.28515625" style="1"/>
    <col min="13669" max="13669" width="2.28515625" style="1" customWidth="1"/>
    <col min="13670" max="13670" width="8.7109375" style="1" customWidth="1"/>
    <col min="13671" max="13671" width="78.140625" style="1" customWidth="1"/>
    <col min="13672" max="13890" width="20.28515625" style="1" customWidth="1"/>
    <col min="13891" max="13891" width="21.5703125" style="1" customWidth="1"/>
    <col min="13892" max="13924" width="20.28515625" style="1"/>
    <col min="13925" max="13925" width="2.28515625" style="1" customWidth="1"/>
    <col min="13926" max="13926" width="8.7109375" style="1" customWidth="1"/>
    <col min="13927" max="13927" width="78.140625" style="1" customWidth="1"/>
    <col min="13928" max="14146" width="20.28515625" style="1" customWidth="1"/>
    <col min="14147" max="14147" width="21.5703125" style="1" customWidth="1"/>
    <col min="14148" max="14180" width="20.28515625" style="1"/>
    <col min="14181" max="14181" width="2.28515625" style="1" customWidth="1"/>
    <col min="14182" max="14182" width="8.7109375" style="1" customWidth="1"/>
    <col min="14183" max="14183" width="78.140625" style="1" customWidth="1"/>
    <col min="14184" max="14402" width="20.28515625" style="1" customWidth="1"/>
    <col min="14403" max="14403" width="21.5703125" style="1" customWidth="1"/>
    <col min="14404" max="14436" width="20.28515625" style="1"/>
    <col min="14437" max="14437" width="2.28515625" style="1" customWidth="1"/>
    <col min="14438" max="14438" width="8.7109375" style="1" customWidth="1"/>
    <col min="14439" max="14439" width="78.140625" style="1" customWidth="1"/>
    <col min="14440" max="14658" width="20.28515625" style="1" customWidth="1"/>
    <col min="14659" max="14659" width="21.5703125" style="1" customWidth="1"/>
    <col min="14660" max="14692" width="20.28515625" style="1"/>
    <col min="14693" max="14693" width="2.28515625" style="1" customWidth="1"/>
    <col min="14694" max="14694" width="8.7109375" style="1" customWidth="1"/>
    <col min="14695" max="14695" width="78.140625" style="1" customWidth="1"/>
    <col min="14696" max="14914" width="20.28515625" style="1" customWidth="1"/>
    <col min="14915" max="14915" width="21.5703125" style="1" customWidth="1"/>
    <col min="14916" max="14948" width="20.28515625" style="1"/>
    <col min="14949" max="14949" width="2.28515625" style="1" customWidth="1"/>
    <col min="14950" max="14950" width="8.7109375" style="1" customWidth="1"/>
    <col min="14951" max="14951" width="78.140625" style="1" customWidth="1"/>
    <col min="14952" max="15170" width="20.28515625" style="1" customWidth="1"/>
    <col min="15171" max="15171" width="21.5703125" style="1" customWidth="1"/>
    <col min="15172" max="15204" width="20.28515625" style="1"/>
    <col min="15205" max="15205" width="2.28515625" style="1" customWidth="1"/>
    <col min="15206" max="15206" width="8.7109375" style="1" customWidth="1"/>
    <col min="15207" max="15207" width="78.140625" style="1" customWidth="1"/>
    <col min="15208" max="15426" width="20.28515625" style="1" customWidth="1"/>
    <col min="15427" max="15427" width="21.5703125" style="1" customWidth="1"/>
    <col min="15428" max="15460" width="20.28515625" style="1"/>
    <col min="15461" max="15461" width="2.28515625" style="1" customWidth="1"/>
    <col min="15462" max="15462" width="8.7109375" style="1" customWidth="1"/>
    <col min="15463" max="15463" width="78.140625" style="1" customWidth="1"/>
    <col min="15464" max="15682" width="20.28515625" style="1" customWidth="1"/>
    <col min="15683" max="15683" width="21.5703125" style="1" customWidth="1"/>
    <col min="15684" max="15716" width="20.28515625" style="1"/>
    <col min="15717" max="15717" width="2.28515625" style="1" customWidth="1"/>
    <col min="15718" max="15718" width="8.7109375" style="1" customWidth="1"/>
    <col min="15719" max="15719" width="78.140625" style="1" customWidth="1"/>
    <col min="15720" max="15938" width="20.28515625" style="1" customWidth="1"/>
    <col min="15939" max="15939" width="21.5703125" style="1" customWidth="1"/>
    <col min="15940" max="15972" width="20.28515625" style="1"/>
    <col min="15973" max="15973" width="2.28515625" style="1" customWidth="1"/>
    <col min="15974" max="15974" width="8.7109375" style="1" customWidth="1"/>
    <col min="15975" max="15975" width="78.140625" style="1" customWidth="1"/>
    <col min="15976" max="16002" width="20.28515625" style="1" customWidth="1"/>
    <col min="16003" max="16384" width="20.28515625" style="1"/>
  </cols>
  <sheetData>
    <row r="1" spans="1:70" ht="28.5" x14ac:dyDescent="0.25">
      <c r="A1" s="32" t="s">
        <v>152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70" ht="19.5" thickBot="1" x14ac:dyDescent="0.3">
      <c r="A2" s="34" t="s">
        <v>221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</row>
    <row r="3" spans="1:70" ht="18.75" x14ac:dyDescent="0.25">
      <c r="A3" s="77" t="s">
        <v>0</v>
      </c>
      <c r="B3" s="78"/>
      <c r="C3" s="79"/>
      <c r="D3" s="36" t="s">
        <v>82</v>
      </c>
      <c r="E3" s="36" t="s">
        <v>127</v>
      </c>
      <c r="F3" s="36" t="s">
        <v>109</v>
      </c>
      <c r="G3" s="36" t="s">
        <v>105</v>
      </c>
      <c r="H3" s="36" t="s">
        <v>110</v>
      </c>
      <c r="I3" s="36" t="s">
        <v>116</v>
      </c>
      <c r="J3" s="36" t="s">
        <v>86</v>
      </c>
      <c r="K3" s="36" t="s">
        <v>147</v>
      </c>
      <c r="L3" s="37" t="s">
        <v>119</v>
      </c>
      <c r="M3" s="36" t="s">
        <v>128</v>
      </c>
      <c r="N3" s="36" t="s">
        <v>123</v>
      </c>
      <c r="O3" s="36" t="s">
        <v>126</v>
      </c>
      <c r="P3" s="36" t="s">
        <v>90</v>
      </c>
      <c r="Q3" s="36" t="s">
        <v>118</v>
      </c>
      <c r="R3" s="36" t="s">
        <v>112</v>
      </c>
      <c r="S3" s="36" t="s">
        <v>99</v>
      </c>
      <c r="T3" s="36" t="s">
        <v>88</v>
      </c>
      <c r="U3" s="36" t="s">
        <v>113</v>
      </c>
      <c r="V3" s="36" t="s">
        <v>96</v>
      </c>
      <c r="W3" s="36" t="s">
        <v>143</v>
      </c>
      <c r="X3" s="36" t="s">
        <v>146</v>
      </c>
      <c r="Y3" s="36" t="s">
        <v>133</v>
      </c>
      <c r="Z3" s="36" t="s">
        <v>101</v>
      </c>
      <c r="AA3" s="36" t="s">
        <v>115</v>
      </c>
      <c r="AB3" s="36" t="s">
        <v>106</v>
      </c>
      <c r="AC3" s="36" t="s">
        <v>95</v>
      </c>
      <c r="AD3" s="36" t="s">
        <v>145</v>
      </c>
      <c r="AE3" s="36" t="s">
        <v>100</v>
      </c>
      <c r="AF3" s="36" t="s">
        <v>124</v>
      </c>
      <c r="AG3" s="36" t="s">
        <v>84</v>
      </c>
      <c r="AH3" s="36" t="s">
        <v>142</v>
      </c>
      <c r="AI3" s="36" t="s">
        <v>141</v>
      </c>
      <c r="AJ3" s="36" t="s">
        <v>91</v>
      </c>
      <c r="AK3" s="36" t="s">
        <v>83</v>
      </c>
      <c r="AL3" s="36" t="s">
        <v>149</v>
      </c>
      <c r="AM3" s="37" t="s">
        <v>104</v>
      </c>
      <c r="AN3" s="36" t="s">
        <v>103</v>
      </c>
      <c r="AO3" s="36" t="s">
        <v>129</v>
      </c>
      <c r="AP3" s="36" t="s">
        <v>87</v>
      </c>
      <c r="AQ3" s="36" t="s">
        <v>98</v>
      </c>
      <c r="AR3" s="36" t="s">
        <v>134</v>
      </c>
      <c r="AS3" s="36" t="s">
        <v>94</v>
      </c>
      <c r="AT3" s="36" t="s">
        <v>132</v>
      </c>
      <c r="AU3" s="36" t="s">
        <v>108</v>
      </c>
      <c r="AV3" s="36" t="s">
        <v>114</v>
      </c>
      <c r="AW3" s="36" t="s">
        <v>139</v>
      </c>
      <c r="AX3" s="36" t="s">
        <v>89</v>
      </c>
      <c r="AY3" s="36" t="s">
        <v>135</v>
      </c>
      <c r="AZ3" s="36" t="s">
        <v>92</v>
      </c>
      <c r="BA3" s="36" t="s">
        <v>120</v>
      </c>
      <c r="BB3" s="36" t="s">
        <v>97</v>
      </c>
      <c r="BC3" s="36" t="s">
        <v>93</v>
      </c>
      <c r="BD3" s="36" t="s">
        <v>117</v>
      </c>
      <c r="BE3" s="36" t="s">
        <v>131</v>
      </c>
      <c r="BF3" s="36" t="s">
        <v>125</v>
      </c>
      <c r="BG3" s="36" t="s">
        <v>130</v>
      </c>
      <c r="BH3" s="36" t="s">
        <v>140</v>
      </c>
      <c r="BI3" s="36" t="s">
        <v>85</v>
      </c>
      <c r="BJ3" s="36" t="s">
        <v>107</v>
      </c>
      <c r="BK3" s="36" t="s">
        <v>102</v>
      </c>
      <c r="BL3" s="36" t="s">
        <v>144</v>
      </c>
      <c r="BM3" s="36" t="s">
        <v>136</v>
      </c>
      <c r="BN3" s="36" t="s">
        <v>121</v>
      </c>
      <c r="BO3" s="36" t="s">
        <v>148</v>
      </c>
      <c r="BP3" s="36" t="s">
        <v>122</v>
      </c>
      <c r="BQ3" s="38" t="s">
        <v>111</v>
      </c>
      <c r="BR3" s="51" t="s">
        <v>150</v>
      </c>
    </row>
    <row r="4" spans="1:70" ht="16.5" customHeight="1" thickBot="1" x14ac:dyDescent="0.3">
      <c r="A4" s="89" t="s">
        <v>223</v>
      </c>
      <c r="B4" s="90"/>
      <c r="C4" s="91"/>
      <c r="D4" s="39">
        <v>260003</v>
      </c>
      <c r="E4" s="39">
        <v>27191</v>
      </c>
      <c r="F4" s="39">
        <v>178820</v>
      </c>
      <c r="G4" s="39">
        <v>27642</v>
      </c>
      <c r="H4" s="39">
        <v>575211</v>
      </c>
      <c r="I4" s="39">
        <v>1873970</v>
      </c>
      <c r="J4" s="39">
        <v>15001</v>
      </c>
      <c r="K4" s="39">
        <v>172720</v>
      </c>
      <c r="L4" s="39">
        <v>143801</v>
      </c>
      <c r="M4" s="39">
        <v>208549</v>
      </c>
      <c r="N4" s="39">
        <v>357470</v>
      </c>
      <c r="O4" s="39">
        <v>68943</v>
      </c>
      <c r="P4" s="39">
        <v>35621</v>
      </c>
      <c r="Q4" s="39">
        <v>16726</v>
      </c>
      <c r="R4" s="39">
        <v>313381</v>
      </c>
      <c r="S4" s="39">
        <v>105157</v>
      </c>
      <c r="T4" s="39">
        <v>12161</v>
      </c>
      <c r="U4" s="39">
        <v>48263</v>
      </c>
      <c r="V4" s="39">
        <v>17224</v>
      </c>
      <c r="W4" s="39">
        <v>13087</v>
      </c>
      <c r="X4" s="39">
        <v>16297</v>
      </c>
      <c r="Y4" s="39">
        <v>14663</v>
      </c>
      <c r="Z4" s="39">
        <v>27426</v>
      </c>
      <c r="AA4" s="39">
        <v>39057</v>
      </c>
      <c r="AB4" s="39">
        <v>181882</v>
      </c>
      <c r="AC4" s="39">
        <v>102138</v>
      </c>
      <c r="AD4" s="39">
        <v>1379302</v>
      </c>
      <c r="AE4" s="39">
        <v>20210</v>
      </c>
      <c r="AF4" s="39">
        <v>148962</v>
      </c>
      <c r="AG4" s="39">
        <v>50418</v>
      </c>
      <c r="AH4" s="39">
        <v>14611</v>
      </c>
      <c r="AI4" s="39">
        <v>8479</v>
      </c>
      <c r="AJ4" s="39">
        <v>331724</v>
      </c>
      <c r="AK4" s="39">
        <v>698468</v>
      </c>
      <c r="AL4" s="39">
        <v>287899</v>
      </c>
      <c r="AM4" s="39">
        <v>41015</v>
      </c>
      <c r="AN4" s="39">
        <v>8719</v>
      </c>
      <c r="AO4" s="39">
        <v>19377</v>
      </c>
      <c r="AP4" s="39">
        <v>368782</v>
      </c>
      <c r="AQ4" s="39">
        <v>349267</v>
      </c>
      <c r="AR4" s="39">
        <v>153022</v>
      </c>
      <c r="AS4" s="39">
        <v>2743095</v>
      </c>
      <c r="AT4" s="39">
        <v>76889</v>
      </c>
      <c r="AU4" s="39">
        <v>80456</v>
      </c>
      <c r="AV4" s="39">
        <v>195488</v>
      </c>
      <c r="AW4" s="39">
        <v>41140</v>
      </c>
      <c r="AX4" s="39">
        <v>1313880</v>
      </c>
      <c r="AY4" s="39">
        <v>337614</v>
      </c>
      <c r="AZ4" s="39">
        <v>1414144</v>
      </c>
      <c r="BA4" s="39">
        <v>505709</v>
      </c>
      <c r="BB4" s="39">
        <v>962003</v>
      </c>
      <c r="BC4" s="39">
        <v>661645</v>
      </c>
      <c r="BD4" s="39">
        <v>73176</v>
      </c>
      <c r="BE4" s="39">
        <v>229715</v>
      </c>
      <c r="BF4" s="39">
        <v>297634</v>
      </c>
      <c r="BG4" s="39">
        <v>170835</v>
      </c>
      <c r="BH4" s="39">
        <v>407260</v>
      </c>
      <c r="BI4" s="39">
        <v>454757</v>
      </c>
      <c r="BJ4" s="39">
        <v>120700</v>
      </c>
      <c r="BK4" s="39">
        <v>44690</v>
      </c>
      <c r="BL4" s="39">
        <v>22295</v>
      </c>
      <c r="BM4" s="39">
        <v>15947</v>
      </c>
      <c r="BN4" s="39">
        <v>523405</v>
      </c>
      <c r="BO4" s="39">
        <v>31909</v>
      </c>
      <c r="BP4" s="39">
        <v>65301</v>
      </c>
      <c r="BQ4" s="40">
        <v>24985</v>
      </c>
      <c r="BR4" s="41">
        <f>SUM(D4:BQ4)</f>
        <v>19547331</v>
      </c>
    </row>
    <row r="5" spans="1:70" ht="15.75" x14ac:dyDescent="0.25">
      <c r="A5" s="6" t="s">
        <v>4</v>
      </c>
      <c r="B5" s="7"/>
      <c r="C5" s="7"/>
      <c r="D5" s="42">
        <v>78857873</v>
      </c>
      <c r="E5" s="42">
        <v>3691886</v>
      </c>
      <c r="F5" s="42">
        <v>28535435</v>
      </c>
      <c r="G5" s="42">
        <v>5045038</v>
      </c>
      <c r="H5" s="42">
        <v>151549504</v>
      </c>
      <c r="I5" s="42">
        <v>448380000</v>
      </c>
      <c r="J5" s="42">
        <v>3043395</v>
      </c>
      <c r="K5" s="42">
        <v>81289138</v>
      </c>
      <c r="L5" s="42">
        <v>36472135</v>
      </c>
      <c r="M5" s="42">
        <v>47141126</v>
      </c>
      <c r="N5" s="42">
        <v>202980541</v>
      </c>
      <c r="O5" s="42">
        <v>10059936</v>
      </c>
      <c r="P5" s="42">
        <v>10432971</v>
      </c>
      <c r="Q5" s="42">
        <v>4314376</v>
      </c>
      <c r="R5" s="42">
        <v>110481243</v>
      </c>
      <c r="S5" s="42">
        <v>30888175</v>
      </c>
      <c r="T5" s="42">
        <v>5101477</v>
      </c>
      <c r="U5" s="42">
        <v>8434759</v>
      </c>
      <c r="V5" s="42">
        <v>4030980</v>
      </c>
      <c r="W5" s="42">
        <v>4441903</v>
      </c>
      <c r="X5" s="42">
        <v>7128016</v>
      </c>
      <c r="Y5" s="42">
        <v>3252868</v>
      </c>
      <c r="Z5" s="42">
        <v>15638628</v>
      </c>
      <c r="AA5" s="42">
        <v>12431914</v>
      </c>
      <c r="AB5" s="42">
        <v>55691185</v>
      </c>
      <c r="AC5" s="42">
        <v>34259827</v>
      </c>
      <c r="AD5" s="42">
        <v>572348380</v>
      </c>
      <c r="AE5" s="42">
        <v>2529166</v>
      </c>
      <c r="AF5" s="42">
        <v>60804259</v>
      </c>
      <c r="AG5" s="42">
        <v>9497337</v>
      </c>
      <c r="AH5" s="42">
        <v>3882251</v>
      </c>
      <c r="AI5" s="42">
        <v>2157493</v>
      </c>
      <c r="AJ5" s="42">
        <v>69910166</v>
      </c>
      <c r="AK5" s="42">
        <v>261219584</v>
      </c>
      <c r="AL5" s="42">
        <v>60225805</v>
      </c>
      <c r="AM5" s="42">
        <v>8610024</v>
      </c>
      <c r="AN5" s="42">
        <v>2495193</v>
      </c>
      <c r="AO5" s="42">
        <v>6267272</v>
      </c>
      <c r="AP5" s="42">
        <v>161938000</v>
      </c>
      <c r="AQ5" s="42">
        <v>76214727</v>
      </c>
      <c r="AR5" s="42">
        <v>109360241</v>
      </c>
      <c r="AS5" s="42">
        <v>1210009050</v>
      </c>
      <c r="AT5" s="42">
        <v>46478026</v>
      </c>
      <c r="AU5" s="42">
        <v>23212966</v>
      </c>
      <c r="AV5" s="42">
        <v>62720131</v>
      </c>
      <c r="AW5" s="42">
        <v>8799098</v>
      </c>
      <c r="AX5" s="42">
        <v>279151483</v>
      </c>
      <c r="AY5" s="42">
        <v>186915672</v>
      </c>
      <c r="AZ5" s="42">
        <v>570327645</v>
      </c>
      <c r="BA5" s="42">
        <v>217006138</v>
      </c>
      <c r="BB5" s="42">
        <v>279724937</v>
      </c>
      <c r="BC5" s="42">
        <v>177324940</v>
      </c>
      <c r="BD5" s="42">
        <v>23399984</v>
      </c>
      <c r="BE5" s="42">
        <v>62834261</v>
      </c>
      <c r="BF5" s="42">
        <v>84131028</v>
      </c>
      <c r="BG5" s="42">
        <v>30460366</v>
      </c>
      <c r="BH5" s="42">
        <v>139638896</v>
      </c>
      <c r="BI5" s="42">
        <v>101794272</v>
      </c>
      <c r="BJ5" s="42">
        <v>29331677</v>
      </c>
      <c r="BK5" s="42">
        <v>8971126</v>
      </c>
      <c r="BL5" s="42">
        <v>5769807</v>
      </c>
      <c r="BM5" s="42">
        <v>2110281</v>
      </c>
      <c r="BN5" s="42">
        <v>138507443</v>
      </c>
      <c r="BO5" s="42">
        <v>6717282</v>
      </c>
      <c r="BP5" s="42">
        <v>33690659</v>
      </c>
      <c r="BQ5" s="58">
        <v>7614058</v>
      </c>
      <c r="BR5" s="62">
        <f t="shared" ref="BR5:BR35" si="0">SUM(D5:BQ5)</f>
        <v>6547675453</v>
      </c>
    </row>
    <row r="6" spans="1:70" x14ac:dyDescent="0.25">
      <c r="A6" s="10"/>
      <c r="B6" s="11">
        <v>511</v>
      </c>
      <c r="C6" s="12" t="s">
        <v>5</v>
      </c>
      <c r="D6" s="13">
        <v>734315</v>
      </c>
      <c r="E6" s="13">
        <v>0</v>
      </c>
      <c r="F6" s="13">
        <v>786383</v>
      </c>
      <c r="G6" s="13">
        <v>1547189</v>
      </c>
      <c r="H6" s="13">
        <v>1552341</v>
      </c>
      <c r="I6" s="13">
        <v>3474000</v>
      </c>
      <c r="J6" s="13">
        <v>363463</v>
      </c>
      <c r="K6" s="13">
        <v>610420</v>
      </c>
      <c r="L6" s="13">
        <v>10722094</v>
      </c>
      <c r="M6" s="13">
        <v>546594</v>
      </c>
      <c r="N6" s="13">
        <v>1153487</v>
      </c>
      <c r="O6" s="13">
        <v>1826643</v>
      </c>
      <c r="P6" s="13">
        <v>0</v>
      </c>
      <c r="Q6" s="13">
        <v>444356</v>
      </c>
      <c r="R6" s="13">
        <v>1263847</v>
      </c>
      <c r="S6" s="13">
        <v>486914</v>
      </c>
      <c r="T6" s="13">
        <v>3967117</v>
      </c>
      <c r="U6" s="13">
        <v>769975</v>
      </c>
      <c r="V6" s="13">
        <v>943756</v>
      </c>
      <c r="W6" s="13">
        <v>992869</v>
      </c>
      <c r="X6" s="13">
        <v>557259</v>
      </c>
      <c r="Y6" s="13">
        <v>452350</v>
      </c>
      <c r="Z6" s="13">
        <v>347100</v>
      </c>
      <c r="AA6" s="13">
        <v>915089</v>
      </c>
      <c r="AB6" s="13">
        <v>1355442</v>
      </c>
      <c r="AC6" s="13">
        <v>417251</v>
      </c>
      <c r="AD6" s="13">
        <v>2839788</v>
      </c>
      <c r="AE6" s="13">
        <v>1000199</v>
      </c>
      <c r="AF6" s="13">
        <v>989296</v>
      </c>
      <c r="AG6" s="13">
        <v>329740</v>
      </c>
      <c r="AH6" s="13">
        <v>238043</v>
      </c>
      <c r="AI6" s="13">
        <v>208467</v>
      </c>
      <c r="AJ6" s="13">
        <v>648372</v>
      </c>
      <c r="AK6" s="13">
        <v>1408100</v>
      </c>
      <c r="AL6" s="13">
        <v>1678881</v>
      </c>
      <c r="AM6" s="13">
        <v>341778</v>
      </c>
      <c r="AN6" s="13">
        <v>518254</v>
      </c>
      <c r="AO6" s="13">
        <v>404718</v>
      </c>
      <c r="AP6" s="13">
        <v>2259000</v>
      </c>
      <c r="AQ6" s="13">
        <v>2601358</v>
      </c>
      <c r="AR6" s="13">
        <v>579337</v>
      </c>
      <c r="AS6" s="13">
        <v>19137994</v>
      </c>
      <c r="AT6" s="13">
        <v>1826794</v>
      </c>
      <c r="AU6" s="13">
        <v>466435</v>
      </c>
      <c r="AV6" s="13">
        <v>789609</v>
      </c>
      <c r="AW6" s="13">
        <v>1141990</v>
      </c>
      <c r="AX6" s="13">
        <v>2558130</v>
      </c>
      <c r="AY6" s="13">
        <v>0</v>
      </c>
      <c r="AZ6" s="13">
        <v>14270144</v>
      </c>
      <c r="BA6" s="13">
        <v>1351396</v>
      </c>
      <c r="BB6" s="13">
        <v>1752354</v>
      </c>
      <c r="BC6" s="13">
        <v>609120</v>
      </c>
      <c r="BD6" s="13">
        <v>486586</v>
      </c>
      <c r="BE6" s="13">
        <v>963291</v>
      </c>
      <c r="BF6" s="13">
        <v>1121614</v>
      </c>
      <c r="BG6" s="13">
        <v>821386</v>
      </c>
      <c r="BH6" s="13">
        <v>784266</v>
      </c>
      <c r="BI6" s="13">
        <v>150382</v>
      </c>
      <c r="BJ6" s="13">
        <v>1342133</v>
      </c>
      <c r="BK6" s="13">
        <v>2649613</v>
      </c>
      <c r="BL6" s="13">
        <v>263852</v>
      </c>
      <c r="BM6" s="13">
        <v>574335</v>
      </c>
      <c r="BN6" s="13">
        <v>603187</v>
      </c>
      <c r="BO6" s="13">
        <v>349612</v>
      </c>
      <c r="BP6" s="13">
        <v>13318157</v>
      </c>
      <c r="BQ6" s="59">
        <v>757308</v>
      </c>
      <c r="BR6" s="63">
        <f t="shared" si="0"/>
        <v>120365273</v>
      </c>
    </row>
    <row r="7" spans="1:70" x14ac:dyDescent="0.25">
      <c r="A7" s="10"/>
      <c r="B7" s="11">
        <v>512</v>
      </c>
      <c r="C7" s="12" t="s">
        <v>6</v>
      </c>
      <c r="D7" s="13">
        <v>802961</v>
      </c>
      <c r="E7" s="13">
        <v>856138</v>
      </c>
      <c r="F7" s="13">
        <v>1772190</v>
      </c>
      <c r="G7" s="13">
        <v>138049</v>
      </c>
      <c r="H7" s="13">
        <v>909096</v>
      </c>
      <c r="I7" s="13">
        <v>7675000</v>
      </c>
      <c r="J7" s="13">
        <v>176038</v>
      </c>
      <c r="K7" s="13">
        <v>959672</v>
      </c>
      <c r="L7" s="13">
        <v>210491</v>
      </c>
      <c r="M7" s="13">
        <v>403739</v>
      </c>
      <c r="N7" s="13">
        <v>1193111</v>
      </c>
      <c r="O7" s="13">
        <v>1028</v>
      </c>
      <c r="P7" s="13">
        <v>896991</v>
      </c>
      <c r="Q7" s="13">
        <v>200229</v>
      </c>
      <c r="R7" s="13">
        <v>14561100</v>
      </c>
      <c r="S7" s="13">
        <v>968844</v>
      </c>
      <c r="T7" s="13">
        <v>134921</v>
      </c>
      <c r="U7" s="13">
        <v>1075672</v>
      </c>
      <c r="V7" s="13">
        <v>426443</v>
      </c>
      <c r="W7" s="13">
        <v>217234</v>
      </c>
      <c r="X7" s="13">
        <v>941404</v>
      </c>
      <c r="Y7" s="13">
        <v>153664</v>
      </c>
      <c r="Z7" s="13">
        <v>258204</v>
      </c>
      <c r="AA7" s="13">
        <v>310818</v>
      </c>
      <c r="AB7" s="13">
        <v>1040765</v>
      </c>
      <c r="AC7" s="13">
        <v>479010</v>
      </c>
      <c r="AD7" s="13">
        <v>2746864</v>
      </c>
      <c r="AE7" s="13">
        <v>0</v>
      </c>
      <c r="AF7" s="13">
        <v>437535</v>
      </c>
      <c r="AG7" s="13">
        <v>325242</v>
      </c>
      <c r="AH7" s="13">
        <v>334908</v>
      </c>
      <c r="AI7" s="13">
        <v>4004</v>
      </c>
      <c r="AJ7" s="13">
        <v>810248</v>
      </c>
      <c r="AK7" s="13">
        <v>22223495</v>
      </c>
      <c r="AL7" s="13">
        <v>2111612</v>
      </c>
      <c r="AM7" s="13">
        <v>230924</v>
      </c>
      <c r="AN7" s="13">
        <v>0</v>
      </c>
      <c r="AO7" s="13">
        <v>263513</v>
      </c>
      <c r="AP7" s="13">
        <v>1972000</v>
      </c>
      <c r="AQ7" s="13">
        <v>1030258</v>
      </c>
      <c r="AR7" s="13">
        <v>1134343</v>
      </c>
      <c r="AS7" s="13">
        <v>4575695</v>
      </c>
      <c r="AT7" s="13">
        <v>915522</v>
      </c>
      <c r="AU7" s="13">
        <v>790876</v>
      </c>
      <c r="AV7" s="13">
        <v>769668</v>
      </c>
      <c r="AW7" s="13">
        <v>561290</v>
      </c>
      <c r="AX7" s="13">
        <v>2707238</v>
      </c>
      <c r="AY7" s="13">
        <v>2748014</v>
      </c>
      <c r="AZ7" s="13">
        <v>0</v>
      </c>
      <c r="BA7" s="13">
        <v>4932590</v>
      </c>
      <c r="BB7" s="13">
        <v>1380794</v>
      </c>
      <c r="BC7" s="13">
        <v>4073724</v>
      </c>
      <c r="BD7" s="13">
        <v>426793</v>
      </c>
      <c r="BE7" s="13">
        <v>7459777</v>
      </c>
      <c r="BF7" s="13">
        <v>1435466</v>
      </c>
      <c r="BG7" s="13">
        <v>2129352</v>
      </c>
      <c r="BH7" s="13">
        <v>7252099</v>
      </c>
      <c r="BI7" s="13">
        <v>321287</v>
      </c>
      <c r="BJ7" s="13">
        <v>144900</v>
      </c>
      <c r="BK7" s="13">
        <v>343026</v>
      </c>
      <c r="BL7" s="13">
        <v>421462</v>
      </c>
      <c r="BM7" s="13">
        <v>135680</v>
      </c>
      <c r="BN7" s="13">
        <v>850711</v>
      </c>
      <c r="BO7" s="13">
        <v>779105</v>
      </c>
      <c r="BP7" s="13">
        <v>1217574</v>
      </c>
      <c r="BQ7" s="59">
        <v>485593</v>
      </c>
      <c r="BR7" s="63">
        <f t="shared" si="0"/>
        <v>117245994</v>
      </c>
    </row>
    <row r="8" spans="1:70" x14ac:dyDescent="0.25">
      <c r="A8" s="10"/>
      <c r="B8" s="11">
        <v>513</v>
      </c>
      <c r="C8" s="12" t="s">
        <v>7</v>
      </c>
      <c r="D8" s="13">
        <v>25318242</v>
      </c>
      <c r="E8" s="13">
        <v>1713446</v>
      </c>
      <c r="F8" s="13">
        <v>19232654</v>
      </c>
      <c r="G8" s="13">
        <v>2129096</v>
      </c>
      <c r="H8" s="13">
        <v>100775612</v>
      </c>
      <c r="I8" s="13">
        <v>90421000</v>
      </c>
      <c r="J8" s="13">
        <v>1827244</v>
      </c>
      <c r="K8" s="13">
        <v>18379232</v>
      </c>
      <c r="L8" s="13">
        <v>15139570</v>
      </c>
      <c r="M8" s="13">
        <v>36729605</v>
      </c>
      <c r="N8" s="13">
        <v>11038384</v>
      </c>
      <c r="O8" s="13">
        <v>4569429</v>
      </c>
      <c r="P8" s="13">
        <v>5199612</v>
      </c>
      <c r="Q8" s="13">
        <v>1856798</v>
      </c>
      <c r="R8" s="13">
        <v>67099582</v>
      </c>
      <c r="S8" s="13">
        <v>7311811</v>
      </c>
      <c r="T8" s="13">
        <v>417567</v>
      </c>
      <c r="U8" s="13">
        <v>1992651</v>
      </c>
      <c r="V8" s="13">
        <v>1664916</v>
      </c>
      <c r="W8" s="13">
        <v>2254593</v>
      </c>
      <c r="X8" s="13">
        <v>2519336</v>
      </c>
      <c r="Y8" s="13">
        <v>1793751</v>
      </c>
      <c r="Z8" s="13">
        <v>3408901</v>
      </c>
      <c r="AA8" s="13">
        <v>7271569</v>
      </c>
      <c r="AB8" s="13">
        <v>13418315</v>
      </c>
      <c r="AC8" s="13">
        <v>17192467</v>
      </c>
      <c r="AD8" s="13">
        <v>149870687</v>
      </c>
      <c r="AE8" s="13">
        <v>1354946</v>
      </c>
      <c r="AF8" s="13">
        <v>13610757</v>
      </c>
      <c r="AG8" s="13">
        <v>3881268</v>
      </c>
      <c r="AH8" s="13">
        <v>2029907</v>
      </c>
      <c r="AI8" s="13">
        <v>77028</v>
      </c>
      <c r="AJ8" s="13">
        <v>23975253</v>
      </c>
      <c r="AK8" s="13">
        <v>147199177</v>
      </c>
      <c r="AL8" s="13">
        <v>23222175</v>
      </c>
      <c r="AM8" s="13">
        <v>3014742</v>
      </c>
      <c r="AN8" s="13">
        <v>0</v>
      </c>
      <c r="AO8" s="13">
        <v>1660353</v>
      </c>
      <c r="AP8" s="13">
        <v>25988000</v>
      </c>
      <c r="AQ8" s="13">
        <v>5654705</v>
      </c>
      <c r="AR8" s="13">
        <v>52249404</v>
      </c>
      <c r="AS8" s="13">
        <v>124190175</v>
      </c>
      <c r="AT8" s="13">
        <v>16734969</v>
      </c>
      <c r="AU8" s="13">
        <v>8679778</v>
      </c>
      <c r="AV8" s="13">
        <v>18445433</v>
      </c>
      <c r="AW8" s="13">
        <v>3873301</v>
      </c>
      <c r="AX8" s="13">
        <v>71544147</v>
      </c>
      <c r="AY8" s="13">
        <v>52804637</v>
      </c>
      <c r="AZ8" s="13">
        <v>107960828</v>
      </c>
      <c r="BA8" s="13">
        <v>81682000</v>
      </c>
      <c r="BB8" s="13">
        <v>74116265</v>
      </c>
      <c r="BC8" s="13">
        <v>77960998</v>
      </c>
      <c r="BD8" s="13">
        <v>6247876</v>
      </c>
      <c r="BE8" s="13">
        <v>5617249</v>
      </c>
      <c r="BF8" s="13">
        <v>24686365</v>
      </c>
      <c r="BG8" s="13">
        <v>14679508</v>
      </c>
      <c r="BH8" s="13">
        <v>39596724</v>
      </c>
      <c r="BI8" s="13">
        <v>2513763</v>
      </c>
      <c r="BJ8" s="13">
        <v>9015462</v>
      </c>
      <c r="BK8" s="13">
        <v>3799219</v>
      </c>
      <c r="BL8" s="13">
        <v>3319781</v>
      </c>
      <c r="BM8" s="13">
        <v>932925</v>
      </c>
      <c r="BN8" s="13">
        <v>17438025</v>
      </c>
      <c r="BO8" s="13">
        <v>1804227</v>
      </c>
      <c r="BP8" s="13">
        <v>12384944</v>
      </c>
      <c r="BQ8" s="59">
        <v>2567040</v>
      </c>
      <c r="BR8" s="63">
        <f t="shared" si="0"/>
        <v>1697059424</v>
      </c>
    </row>
    <row r="9" spans="1:70" x14ac:dyDescent="0.25">
      <c r="A9" s="10"/>
      <c r="B9" s="11">
        <v>514</v>
      </c>
      <c r="C9" s="12" t="s">
        <v>8</v>
      </c>
      <c r="D9" s="13">
        <v>1115659</v>
      </c>
      <c r="E9" s="13">
        <v>54260</v>
      </c>
      <c r="F9" s="13">
        <v>641766</v>
      </c>
      <c r="G9" s="13">
        <v>102883</v>
      </c>
      <c r="H9" s="13">
        <v>1499197</v>
      </c>
      <c r="I9" s="13">
        <v>8750000</v>
      </c>
      <c r="J9" s="13">
        <v>25040</v>
      </c>
      <c r="K9" s="13">
        <v>799223</v>
      </c>
      <c r="L9" s="13">
        <v>367517</v>
      </c>
      <c r="M9" s="13">
        <v>698772</v>
      </c>
      <c r="N9" s="13">
        <v>2494755</v>
      </c>
      <c r="O9" s="13">
        <v>219436</v>
      </c>
      <c r="P9" s="13">
        <v>289452</v>
      </c>
      <c r="Q9" s="13">
        <v>54409</v>
      </c>
      <c r="R9" s="13">
        <v>1430512</v>
      </c>
      <c r="S9" s="13">
        <v>659442</v>
      </c>
      <c r="T9" s="13">
        <v>91300</v>
      </c>
      <c r="U9" s="13">
        <v>159108</v>
      </c>
      <c r="V9" s="13">
        <v>65000</v>
      </c>
      <c r="W9" s="13">
        <v>108057</v>
      </c>
      <c r="X9" s="13">
        <v>196904</v>
      </c>
      <c r="Y9" s="13">
        <v>36117</v>
      </c>
      <c r="Z9" s="13">
        <v>35808</v>
      </c>
      <c r="AA9" s="13">
        <v>258151</v>
      </c>
      <c r="AB9" s="13">
        <v>995975</v>
      </c>
      <c r="AC9" s="13">
        <v>312516</v>
      </c>
      <c r="AD9" s="13">
        <v>10194703</v>
      </c>
      <c r="AE9" s="13">
        <v>37086</v>
      </c>
      <c r="AF9" s="13">
        <v>1002406</v>
      </c>
      <c r="AG9" s="13">
        <v>92271</v>
      </c>
      <c r="AH9" s="13">
        <v>29914</v>
      </c>
      <c r="AI9" s="13">
        <v>55631</v>
      </c>
      <c r="AJ9" s="13">
        <v>685394</v>
      </c>
      <c r="AK9" s="13">
        <v>3005634</v>
      </c>
      <c r="AL9" s="13">
        <v>2062404</v>
      </c>
      <c r="AM9" s="13">
        <v>266432</v>
      </c>
      <c r="AN9" s="13">
        <v>31320</v>
      </c>
      <c r="AO9" s="13">
        <v>47801</v>
      </c>
      <c r="AP9" s="13">
        <v>2571000</v>
      </c>
      <c r="AQ9" s="13">
        <v>821442</v>
      </c>
      <c r="AR9" s="13">
        <v>4549375</v>
      </c>
      <c r="AS9" s="13">
        <v>17390000</v>
      </c>
      <c r="AT9" s="13">
        <v>1875643</v>
      </c>
      <c r="AU9" s="13">
        <v>429270</v>
      </c>
      <c r="AV9" s="13">
        <v>485500</v>
      </c>
      <c r="AW9" s="13">
        <v>136607</v>
      </c>
      <c r="AX9" s="13">
        <v>3857117</v>
      </c>
      <c r="AY9" s="13">
        <v>1246621</v>
      </c>
      <c r="AZ9" s="13">
        <v>5568413</v>
      </c>
      <c r="BA9" s="13">
        <v>2408517</v>
      </c>
      <c r="BB9" s="13">
        <v>4504018</v>
      </c>
      <c r="BC9" s="13">
        <v>1439949</v>
      </c>
      <c r="BD9" s="13">
        <v>232325</v>
      </c>
      <c r="BE9" s="13">
        <v>1052357</v>
      </c>
      <c r="BF9" s="13">
        <v>1473177</v>
      </c>
      <c r="BG9" s="13">
        <v>387096</v>
      </c>
      <c r="BH9" s="13">
        <v>3335872</v>
      </c>
      <c r="BI9" s="13">
        <v>209240</v>
      </c>
      <c r="BJ9" s="13">
        <v>0</v>
      </c>
      <c r="BK9" s="13">
        <v>106843</v>
      </c>
      <c r="BL9" s="13">
        <v>30030</v>
      </c>
      <c r="BM9" s="13">
        <v>0</v>
      </c>
      <c r="BN9" s="13">
        <v>2276373</v>
      </c>
      <c r="BO9" s="13">
        <v>363008</v>
      </c>
      <c r="BP9" s="13">
        <v>739400</v>
      </c>
      <c r="BQ9" s="59">
        <v>69613</v>
      </c>
      <c r="BR9" s="63">
        <f t="shared" si="0"/>
        <v>96531061</v>
      </c>
    </row>
    <row r="10" spans="1:70" x14ac:dyDescent="0.25">
      <c r="A10" s="10"/>
      <c r="B10" s="11">
        <v>515</v>
      </c>
      <c r="C10" s="12" t="s">
        <v>9</v>
      </c>
      <c r="D10" s="13">
        <v>0</v>
      </c>
      <c r="E10" s="13">
        <v>11077</v>
      </c>
      <c r="F10" s="13">
        <v>1103595</v>
      </c>
      <c r="G10" s="13">
        <v>248176</v>
      </c>
      <c r="H10" s="13">
        <v>2613481</v>
      </c>
      <c r="I10" s="13">
        <v>9522000</v>
      </c>
      <c r="J10" s="13">
        <v>25977</v>
      </c>
      <c r="K10" s="13">
        <v>3187814</v>
      </c>
      <c r="L10" s="13">
        <v>1039972</v>
      </c>
      <c r="M10" s="13">
        <v>3482969</v>
      </c>
      <c r="N10" s="13">
        <v>6313454</v>
      </c>
      <c r="O10" s="13">
        <v>26762</v>
      </c>
      <c r="P10" s="13">
        <v>737707</v>
      </c>
      <c r="Q10" s="13">
        <v>13000</v>
      </c>
      <c r="R10" s="13">
        <v>2130251</v>
      </c>
      <c r="S10" s="13">
        <v>733259</v>
      </c>
      <c r="T10" s="13">
        <v>147061</v>
      </c>
      <c r="U10" s="13">
        <v>368998</v>
      </c>
      <c r="V10" s="13">
        <v>0</v>
      </c>
      <c r="W10" s="13">
        <v>126463</v>
      </c>
      <c r="X10" s="13">
        <v>103848</v>
      </c>
      <c r="Y10" s="13">
        <v>43125</v>
      </c>
      <c r="Z10" s="13">
        <v>207200</v>
      </c>
      <c r="AA10" s="13">
        <v>277168</v>
      </c>
      <c r="AB10" s="13">
        <v>1329899</v>
      </c>
      <c r="AC10" s="13">
        <v>455939</v>
      </c>
      <c r="AD10" s="13">
        <v>19724620</v>
      </c>
      <c r="AE10" s="13">
        <v>30451</v>
      </c>
      <c r="AF10" s="13">
        <v>3625995</v>
      </c>
      <c r="AG10" s="13">
        <v>265586</v>
      </c>
      <c r="AH10" s="13">
        <v>175141</v>
      </c>
      <c r="AI10" s="13">
        <v>16747</v>
      </c>
      <c r="AJ10" s="13">
        <v>1150944</v>
      </c>
      <c r="AK10" s="13">
        <v>3972039</v>
      </c>
      <c r="AL10" s="13">
        <v>1278050</v>
      </c>
      <c r="AM10" s="13">
        <v>85234</v>
      </c>
      <c r="AN10" s="13">
        <v>0</v>
      </c>
      <c r="AO10" s="13">
        <v>60501</v>
      </c>
      <c r="AP10" s="13">
        <v>2757000</v>
      </c>
      <c r="AQ10" s="13">
        <v>1235207</v>
      </c>
      <c r="AR10" s="13">
        <v>3092384</v>
      </c>
      <c r="AS10" s="13">
        <v>1321727</v>
      </c>
      <c r="AT10" s="13">
        <v>1651071</v>
      </c>
      <c r="AU10" s="13">
        <v>1605240</v>
      </c>
      <c r="AV10" s="13">
        <v>661395</v>
      </c>
      <c r="AW10" s="13">
        <v>485989</v>
      </c>
      <c r="AX10" s="13">
        <v>6844211</v>
      </c>
      <c r="AY10" s="13">
        <v>8626116</v>
      </c>
      <c r="AZ10" s="13">
        <v>8320578</v>
      </c>
      <c r="BA10" s="13">
        <v>7543939</v>
      </c>
      <c r="BB10" s="13">
        <v>6563267</v>
      </c>
      <c r="BC10" s="13">
        <v>3185872</v>
      </c>
      <c r="BD10" s="13">
        <v>439044</v>
      </c>
      <c r="BE10" s="13">
        <v>3776550</v>
      </c>
      <c r="BF10" s="13">
        <v>2834803</v>
      </c>
      <c r="BG10" s="13">
        <v>0</v>
      </c>
      <c r="BH10" s="13">
        <v>2931191</v>
      </c>
      <c r="BI10" s="13">
        <v>2922576</v>
      </c>
      <c r="BJ10" s="13">
        <v>1035112</v>
      </c>
      <c r="BK10" s="13">
        <v>0</v>
      </c>
      <c r="BL10" s="13">
        <v>55304</v>
      </c>
      <c r="BM10" s="13">
        <v>28349</v>
      </c>
      <c r="BN10" s="13">
        <v>2633224</v>
      </c>
      <c r="BO10" s="13">
        <v>296260</v>
      </c>
      <c r="BP10" s="13">
        <v>2378962</v>
      </c>
      <c r="BQ10" s="59">
        <v>122060</v>
      </c>
      <c r="BR10" s="63">
        <f t="shared" si="0"/>
        <v>137981934</v>
      </c>
    </row>
    <row r="11" spans="1:70" x14ac:dyDescent="0.25">
      <c r="A11" s="10"/>
      <c r="B11" s="11">
        <v>516</v>
      </c>
      <c r="C11" s="12" t="s">
        <v>10</v>
      </c>
      <c r="D11" s="13">
        <v>0</v>
      </c>
      <c r="E11" s="13">
        <v>0</v>
      </c>
      <c r="F11" s="13">
        <v>0</v>
      </c>
      <c r="G11" s="13">
        <v>378664</v>
      </c>
      <c r="H11" s="13">
        <v>0</v>
      </c>
      <c r="I11" s="13">
        <v>32500000</v>
      </c>
      <c r="J11" s="13">
        <v>0</v>
      </c>
      <c r="K11" s="13">
        <v>3275497</v>
      </c>
      <c r="L11" s="13">
        <v>0</v>
      </c>
      <c r="M11" s="13">
        <v>174355</v>
      </c>
      <c r="N11" s="13">
        <v>0</v>
      </c>
      <c r="O11" s="13">
        <v>0</v>
      </c>
      <c r="P11" s="13">
        <v>0</v>
      </c>
      <c r="Q11" s="13">
        <v>722705</v>
      </c>
      <c r="R11" s="13">
        <v>493051</v>
      </c>
      <c r="S11" s="13">
        <v>0</v>
      </c>
      <c r="T11" s="13">
        <v>3027</v>
      </c>
      <c r="U11" s="13">
        <v>0</v>
      </c>
      <c r="V11" s="13">
        <v>0</v>
      </c>
      <c r="W11" s="13">
        <v>17439</v>
      </c>
      <c r="X11" s="13">
        <v>167450</v>
      </c>
      <c r="Y11" s="13">
        <v>0</v>
      </c>
      <c r="Z11" s="13">
        <v>259066</v>
      </c>
      <c r="AA11" s="13">
        <v>0</v>
      </c>
      <c r="AB11" s="13">
        <v>0</v>
      </c>
      <c r="AC11" s="13">
        <v>0</v>
      </c>
      <c r="AD11" s="13">
        <v>31943261</v>
      </c>
      <c r="AE11" s="13">
        <v>85008</v>
      </c>
      <c r="AF11" s="13">
        <v>0</v>
      </c>
      <c r="AG11" s="13">
        <v>0</v>
      </c>
      <c r="AH11" s="13">
        <v>91263</v>
      </c>
      <c r="AI11" s="13">
        <v>0</v>
      </c>
      <c r="AJ11" s="13">
        <v>426220</v>
      </c>
      <c r="AK11" s="13">
        <v>11529549</v>
      </c>
      <c r="AL11" s="13">
        <v>289015</v>
      </c>
      <c r="AM11" s="13">
        <v>21702</v>
      </c>
      <c r="AN11" s="13">
        <v>218093</v>
      </c>
      <c r="AO11" s="13">
        <v>9648</v>
      </c>
      <c r="AP11" s="13">
        <v>0</v>
      </c>
      <c r="AQ11" s="13">
        <v>3635041</v>
      </c>
      <c r="AR11" s="13">
        <v>134308</v>
      </c>
      <c r="AS11" s="13">
        <v>0</v>
      </c>
      <c r="AT11" s="13">
        <v>0</v>
      </c>
      <c r="AU11" s="13">
        <v>1241595</v>
      </c>
      <c r="AV11" s="13">
        <v>255345</v>
      </c>
      <c r="AW11" s="13">
        <v>0</v>
      </c>
      <c r="AX11" s="13">
        <v>26722469</v>
      </c>
      <c r="AY11" s="13">
        <v>12173</v>
      </c>
      <c r="AZ11" s="13">
        <v>0</v>
      </c>
      <c r="BA11" s="13">
        <v>9326145</v>
      </c>
      <c r="BB11" s="13">
        <v>45471038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2303670</v>
      </c>
      <c r="BJ11" s="13">
        <v>0</v>
      </c>
      <c r="BK11" s="13">
        <v>64644</v>
      </c>
      <c r="BL11" s="13">
        <v>102257</v>
      </c>
      <c r="BM11" s="13">
        <v>0</v>
      </c>
      <c r="BN11" s="13">
        <v>8610369</v>
      </c>
      <c r="BO11" s="13">
        <v>0</v>
      </c>
      <c r="BP11" s="13">
        <v>336874</v>
      </c>
      <c r="BQ11" s="59">
        <v>0</v>
      </c>
      <c r="BR11" s="63">
        <f t="shared" si="0"/>
        <v>180820941</v>
      </c>
    </row>
    <row r="12" spans="1:70" x14ac:dyDescent="0.25">
      <c r="A12" s="10"/>
      <c r="B12" s="11">
        <v>517</v>
      </c>
      <c r="C12" s="12" t="s">
        <v>11</v>
      </c>
      <c r="D12" s="13">
        <v>7743523</v>
      </c>
      <c r="E12" s="13">
        <v>465976</v>
      </c>
      <c r="F12" s="13">
        <v>0</v>
      </c>
      <c r="G12" s="13">
        <v>0</v>
      </c>
      <c r="H12" s="13">
        <v>30031203</v>
      </c>
      <c r="I12" s="13">
        <v>64738000</v>
      </c>
      <c r="J12" s="13">
        <v>0</v>
      </c>
      <c r="K12" s="13">
        <v>0</v>
      </c>
      <c r="L12" s="13">
        <v>885243</v>
      </c>
      <c r="M12" s="13">
        <v>0</v>
      </c>
      <c r="N12" s="13">
        <v>33059267</v>
      </c>
      <c r="O12" s="13">
        <v>0</v>
      </c>
      <c r="P12" s="13">
        <v>2145888</v>
      </c>
      <c r="Q12" s="13">
        <v>365252</v>
      </c>
      <c r="R12" s="13">
        <v>11941537</v>
      </c>
      <c r="S12" s="13">
        <v>8907613</v>
      </c>
      <c r="T12" s="13">
        <v>235</v>
      </c>
      <c r="U12" s="13">
        <v>273250</v>
      </c>
      <c r="V12" s="13">
        <v>558276</v>
      </c>
      <c r="W12" s="13">
        <v>0</v>
      </c>
      <c r="X12" s="13">
        <v>1238076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128211243</v>
      </c>
      <c r="AE12" s="13">
        <v>0</v>
      </c>
      <c r="AF12" s="13">
        <v>5230520</v>
      </c>
      <c r="AG12" s="13">
        <v>158210</v>
      </c>
      <c r="AH12" s="13">
        <v>679817</v>
      </c>
      <c r="AI12" s="13">
        <v>0</v>
      </c>
      <c r="AJ12" s="13">
        <v>9548008</v>
      </c>
      <c r="AK12" s="13">
        <v>23441669</v>
      </c>
      <c r="AL12" s="13">
        <v>0</v>
      </c>
      <c r="AM12" s="13">
        <v>950000</v>
      </c>
      <c r="AN12" s="13">
        <v>0</v>
      </c>
      <c r="AO12" s="13">
        <v>2360065</v>
      </c>
      <c r="AP12" s="13">
        <v>21366000</v>
      </c>
      <c r="AQ12" s="13">
        <v>7139216</v>
      </c>
      <c r="AR12" s="13">
        <v>8136267</v>
      </c>
      <c r="AS12" s="13">
        <v>354118900</v>
      </c>
      <c r="AT12" s="13">
        <v>9885140</v>
      </c>
      <c r="AU12" s="13">
        <v>5052804</v>
      </c>
      <c r="AV12" s="13">
        <v>1732634</v>
      </c>
      <c r="AW12" s="13">
        <v>0</v>
      </c>
      <c r="AX12" s="13">
        <v>50467129</v>
      </c>
      <c r="AY12" s="13">
        <v>95900223</v>
      </c>
      <c r="AZ12" s="13">
        <v>113140185</v>
      </c>
      <c r="BA12" s="13">
        <v>19913284</v>
      </c>
      <c r="BB12" s="13">
        <v>5937828</v>
      </c>
      <c r="BC12" s="13">
        <v>0</v>
      </c>
      <c r="BD12" s="13">
        <v>2697926</v>
      </c>
      <c r="BE12" s="13">
        <v>21076370</v>
      </c>
      <c r="BF12" s="13">
        <v>12024316</v>
      </c>
      <c r="BG12" s="13">
        <v>1586329</v>
      </c>
      <c r="BH12" s="13">
        <v>47996596</v>
      </c>
      <c r="BI12" s="13">
        <v>19142529</v>
      </c>
      <c r="BJ12" s="13">
        <v>5853191</v>
      </c>
      <c r="BK12" s="13">
        <v>0</v>
      </c>
      <c r="BL12" s="13">
        <v>0</v>
      </c>
      <c r="BM12" s="13">
        <v>0</v>
      </c>
      <c r="BN12" s="13">
        <v>23121771</v>
      </c>
      <c r="BO12" s="13">
        <v>0</v>
      </c>
      <c r="BP12" s="13">
        <v>0</v>
      </c>
      <c r="BQ12" s="59">
        <v>980085</v>
      </c>
      <c r="BR12" s="63">
        <f t="shared" si="0"/>
        <v>1160201594</v>
      </c>
    </row>
    <row r="13" spans="1:70" x14ac:dyDescent="0.25">
      <c r="A13" s="10"/>
      <c r="B13" s="11">
        <v>518</v>
      </c>
      <c r="C13" s="12" t="s">
        <v>12</v>
      </c>
      <c r="D13" s="13">
        <v>0</v>
      </c>
      <c r="E13" s="13">
        <v>0</v>
      </c>
      <c r="F13" s="13">
        <v>0</v>
      </c>
      <c r="G13" s="13">
        <v>87454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408460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24951000</v>
      </c>
      <c r="AT13" s="13">
        <v>0</v>
      </c>
      <c r="AU13" s="13">
        <v>0</v>
      </c>
      <c r="AV13" s="13">
        <v>0</v>
      </c>
      <c r="AW13" s="13">
        <v>0</v>
      </c>
      <c r="AX13" s="13">
        <v>13264561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105972</v>
      </c>
      <c r="BO13" s="13">
        <v>0</v>
      </c>
      <c r="BP13" s="13">
        <v>0</v>
      </c>
      <c r="BQ13" s="59">
        <v>0</v>
      </c>
      <c r="BR13" s="63">
        <f t="shared" si="0"/>
        <v>38817447</v>
      </c>
    </row>
    <row r="14" spans="1:70" x14ac:dyDescent="0.25">
      <c r="A14" s="10"/>
      <c r="B14" s="11">
        <v>519</v>
      </c>
      <c r="C14" s="12" t="s">
        <v>13</v>
      </c>
      <c r="D14" s="13">
        <v>43143173</v>
      </c>
      <c r="E14" s="13">
        <v>590989</v>
      </c>
      <c r="F14" s="13">
        <v>4998847</v>
      </c>
      <c r="G14" s="13">
        <v>413527</v>
      </c>
      <c r="H14" s="13">
        <v>14168574</v>
      </c>
      <c r="I14" s="13">
        <v>231300000</v>
      </c>
      <c r="J14" s="13">
        <v>625633</v>
      </c>
      <c r="K14" s="13">
        <v>54077280</v>
      </c>
      <c r="L14" s="13">
        <v>8107248</v>
      </c>
      <c r="M14" s="13">
        <v>5105092</v>
      </c>
      <c r="N14" s="13">
        <v>147728083</v>
      </c>
      <c r="O14" s="13">
        <v>3416638</v>
      </c>
      <c r="P14" s="13">
        <v>1163321</v>
      </c>
      <c r="Q14" s="13">
        <v>657627</v>
      </c>
      <c r="R14" s="13">
        <v>11561363</v>
      </c>
      <c r="S14" s="13">
        <v>11820292</v>
      </c>
      <c r="T14" s="13">
        <v>340249</v>
      </c>
      <c r="U14" s="13">
        <v>3795105</v>
      </c>
      <c r="V14" s="13">
        <v>372589</v>
      </c>
      <c r="W14" s="13">
        <v>725248</v>
      </c>
      <c r="X14" s="13">
        <v>1403739</v>
      </c>
      <c r="Y14" s="13">
        <v>773861</v>
      </c>
      <c r="Z14" s="13">
        <v>11122349</v>
      </c>
      <c r="AA14" s="13">
        <v>3399119</v>
      </c>
      <c r="AB14" s="13">
        <v>37550789</v>
      </c>
      <c r="AC14" s="13">
        <v>15402644</v>
      </c>
      <c r="AD14" s="13">
        <v>226408754</v>
      </c>
      <c r="AE14" s="13">
        <v>21476</v>
      </c>
      <c r="AF14" s="13">
        <v>35907750</v>
      </c>
      <c r="AG14" s="13">
        <v>4445020</v>
      </c>
      <c r="AH14" s="13">
        <v>303258</v>
      </c>
      <c r="AI14" s="13">
        <v>1795616</v>
      </c>
      <c r="AJ14" s="13">
        <v>32665727</v>
      </c>
      <c r="AK14" s="13">
        <v>48439921</v>
      </c>
      <c r="AL14" s="13">
        <v>29583668</v>
      </c>
      <c r="AM14" s="13">
        <v>3699212</v>
      </c>
      <c r="AN14" s="13">
        <v>1727526</v>
      </c>
      <c r="AO14" s="13">
        <v>1460673</v>
      </c>
      <c r="AP14" s="13">
        <v>105025000</v>
      </c>
      <c r="AQ14" s="13">
        <v>54097500</v>
      </c>
      <c r="AR14" s="13">
        <v>39484823</v>
      </c>
      <c r="AS14" s="13">
        <v>664323559</v>
      </c>
      <c r="AT14" s="13">
        <v>13588887</v>
      </c>
      <c r="AU14" s="13">
        <v>4946968</v>
      </c>
      <c r="AV14" s="13">
        <v>39580547</v>
      </c>
      <c r="AW14" s="13">
        <v>2599921</v>
      </c>
      <c r="AX14" s="13">
        <v>101186481</v>
      </c>
      <c r="AY14" s="13">
        <v>25577888</v>
      </c>
      <c r="AZ14" s="13">
        <v>321067497</v>
      </c>
      <c r="BA14" s="13">
        <v>89848267</v>
      </c>
      <c r="BB14" s="13">
        <v>139999373</v>
      </c>
      <c r="BC14" s="13">
        <v>90055277</v>
      </c>
      <c r="BD14" s="13">
        <v>12869434</v>
      </c>
      <c r="BE14" s="13">
        <v>22888667</v>
      </c>
      <c r="BF14" s="13">
        <v>40555287</v>
      </c>
      <c r="BG14" s="13">
        <v>10856695</v>
      </c>
      <c r="BH14" s="13">
        <v>37742148</v>
      </c>
      <c r="BI14" s="13">
        <v>74230825</v>
      </c>
      <c r="BJ14" s="13">
        <v>11940879</v>
      </c>
      <c r="BK14" s="13">
        <v>2007781</v>
      </c>
      <c r="BL14" s="13">
        <v>1577121</v>
      </c>
      <c r="BM14" s="13">
        <v>438992</v>
      </c>
      <c r="BN14" s="13">
        <v>82867811</v>
      </c>
      <c r="BO14" s="13">
        <v>3125070</v>
      </c>
      <c r="BP14" s="13">
        <v>3314748</v>
      </c>
      <c r="BQ14" s="59">
        <v>2632359</v>
      </c>
      <c r="BR14" s="63">
        <f t="shared" si="0"/>
        <v>2998651785</v>
      </c>
    </row>
    <row r="15" spans="1:70" ht="15.75" x14ac:dyDescent="0.25">
      <c r="A15" s="15" t="s">
        <v>14</v>
      </c>
      <c r="B15" s="16"/>
      <c r="C15" s="17"/>
      <c r="D15" s="18">
        <v>115691001</v>
      </c>
      <c r="E15" s="18">
        <v>14707293</v>
      </c>
      <c r="F15" s="18">
        <v>75074216</v>
      </c>
      <c r="G15" s="18">
        <v>11373182</v>
      </c>
      <c r="H15" s="18">
        <v>189874489</v>
      </c>
      <c r="I15" s="18">
        <v>877831000</v>
      </c>
      <c r="J15" s="18">
        <v>3339534</v>
      </c>
      <c r="K15" s="18">
        <v>130471052</v>
      </c>
      <c r="L15" s="18">
        <v>70791694</v>
      </c>
      <c r="M15" s="18">
        <v>73103514</v>
      </c>
      <c r="N15" s="18">
        <v>239219939</v>
      </c>
      <c r="O15" s="18">
        <v>27558053</v>
      </c>
      <c r="P15" s="18">
        <v>16924694</v>
      </c>
      <c r="Q15" s="18">
        <v>10267054</v>
      </c>
      <c r="R15" s="18">
        <v>154806710</v>
      </c>
      <c r="S15" s="18">
        <v>45307197</v>
      </c>
      <c r="T15" s="18">
        <v>6810966</v>
      </c>
      <c r="U15" s="18">
        <v>13002323</v>
      </c>
      <c r="V15" s="18">
        <v>8244507</v>
      </c>
      <c r="W15" s="18">
        <v>13223283</v>
      </c>
      <c r="X15" s="18">
        <v>8073695</v>
      </c>
      <c r="Y15" s="18">
        <v>7624932</v>
      </c>
      <c r="Z15" s="18">
        <v>16366189</v>
      </c>
      <c r="AA15" s="18">
        <v>21792030</v>
      </c>
      <c r="AB15" s="18">
        <v>86528805</v>
      </c>
      <c r="AC15" s="18">
        <v>46370028</v>
      </c>
      <c r="AD15" s="18">
        <v>591596217</v>
      </c>
      <c r="AE15" s="18">
        <v>6538742</v>
      </c>
      <c r="AF15" s="18">
        <v>90130190</v>
      </c>
      <c r="AG15" s="18">
        <v>16219242</v>
      </c>
      <c r="AH15" s="18">
        <v>9711417</v>
      </c>
      <c r="AI15" s="18">
        <v>3235444</v>
      </c>
      <c r="AJ15" s="18">
        <v>138259460</v>
      </c>
      <c r="AK15" s="18">
        <v>274623225</v>
      </c>
      <c r="AL15" s="18">
        <v>108099611</v>
      </c>
      <c r="AM15" s="18">
        <v>20182014</v>
      </c>
      <c r="AN15" s="18">
        <v>3436731</v>
      </c>
      <c r="AO15" s="18">
        <v>3176539</v>
      </c>
      <c r="AP15" s="18">
        <v>172025000</v>
      </c>
      <c r="AQ15" s="18">
        <v>155690241</v>
      </c>
      <c r="AR15" s="18">
        <v>117061480</v>
      </c>
      <c r="AS15" s="18">
        <v>1561588636</v>
      </c>
      <c r="AT15" s="18">
        <v>124940271</v>
      </c>
      <c r="AU15" s="18">
        <v>42962945</v>
      </c>
      <c r="AV15" s="18">
        <v>72878115</v>
      </c>
      <c r="AW15" s="18">
        <v>24382687</v>
      </c>
      <c r="AX15" s="18">
        <v>597098391</v>
      </c>
      <c r="AY15" s="18">
        <v>192621346</v>
      </c>
      <c r="AZ15" s="18">
        <v>918643746</v>
      </c>
      <c r="BA15" s="18">
        <v>212818179</v>
      </c>
      <c r="BB15" s="18">
        <v>565261500</v>
      </c>
      <c r="BC15" s="18">
        <v>259543242</v>
      </c>
      <c r="BD15" s="18">
        <v>31905821</v>
      </c>
      <c r="BE15" s="18">
        <v>150001942</v>
      </c>
      <c r="BF15" s="18">
        <v>104137980</v>
      </c>
      <c r="BG15" s="18">
        <v>48763932</v>
      </c>
      <c r="BH15" s="18">
        <v>213607358</v>
      </c>
      <c r="BI15" s="18">
        <v>199836983</v>
      </c>
      <c r="BJ15" s="18">
        <v>77497793</v>
      </c>
      <c r="BK15" s="18">
        <v>15955968</v>
      </c>
      <c r="BL15" s="18">
        <v>9081486</v>
      </c>
      <c r="BM15" s="18">
        <v>4574858</v>
      </c>
      <c r="BN15" s="18">
        <v>166373318</v>
      </c>
      <c r="BO15" s="18">
        <v>16955464</v>
      </c>
      <c r="BP15" s="18">
        <v>49996722</v>
      </c>
      <c r="BQ15" s="60">
        <v>7631350</v>
      </c>
      <c r="BR15" s="64">
        <f t="shared" si="0"/>
        <v>9663422966</v>
      </c>
    </row>
    <row r="16" spans="1:70" x14ac:dyDescent="0.25">
      <c r="A16" s="10"/>
      <c r="B16" s="11">
        <v>521</v>
      </c>
      <c r="C16" s="12" t="s">
        <v>15</v>
      </c>
      <c r="D16" s="13">
        <v>34700209</v>
      </c>
      <c r="E16" s="13">
        <v>4078391</v>
      </c>
      <c r="F16" s="13">
        <v>30544145</v>
      </c>
      <c r="G16" s="13">
        <v>4192204</v>
      </c>
      <c r="H16" s="13">
        <v>71418437</v>
      </c>
      <c r="I16" s="13">
        <v>481724000</v>
      </c>
      <c r="J16" s="13">
        <v>1509752</v>
      </c>
      <c r="K16" s="13">
        <v>70009648</v>
      </c>
      <c r="L16" s="13">
        <v>36516780</v>
      </c>
      <c r="M16" s="13">
        <v>38969382</v>
      </c>
      <c r="N16" s="13">
        <v>174876435</v>
      </c>
      <c r="O16" s="13">
        <v>12393837</v>
      </c>
      <c r="P16" s="13">
        <v>5755241</v>
      </c>
      <c r="Q16" s="13">
        <v>3117253</v>
      </c>
      <c r="R16" s="13">
        <v>56210754</v>
      </c>
      <c r="S16" s="13">
        <v>17276745</v>
      </c>
      <c r="T16" s="13">
        <v>3709275</v>
      </c>
      <c r="U16" s="13">
        <v>5813971</v>
      </c>
      <c r="V16" s="13">
        <v>2491913</v>
      </c>
      <c r="W16" s="13">
        <v>4152558</v>
      </c>
      <c r="X16" s="13">
        <v>3259609</v>
      </c>
      <c r="Y16" s="13">
        <v>2422489</v>
      </c>
      <c r="Z16" s="13">
        <v>9508480</v>
      </c>
      <c r="AA16" s="13">
        <v>12250332</v>
      </c>
      <c r="AB16" s="13">
        <v>44292520</v>
      </c>
      <c r="AC16" s="13">
        <v>18168682</v>
      </c>
      <c r="AD16" s="13">
        <v>238923113</v>
      </c>
      <c r="AE16" s="13">
        <v>3908167</v>
      </c>
      <c r="AF16" s="13">
        <v>28426715</v>
      </c>
      <c r="AG16" s="13">
        <v>5849027</v>
      </c>
      <c r="AH16" s="13">
        <v>2996421</v>
      </c>
      <c r="AI16" s="13">
        <v>1021875</v>
      </c>
      <c r="AJ16" s="13">
        <v>49766917</v>
      </c>
      <c r="AK16" s="13">
        <v>148385928</v>
      </c>
      <c r="AL16" s="13">
        <v>35062138</v>
      </c>
      <c r="AM16" s="13">
        <v>6556649</v>
      </c>
      <c r="AN16" s="13">
        <v>1508992</v>
      </c>
      <c r="AO16" s="13">
        <v>140043</v>
      </c>
      <c r="AP16" s="13">
        <v>93096000</v>
      </c>
      <c r="AQ16" s="13">
        <v>43197223</v>
      </c>
      <c r="AR16" s="13">
        <v>44817634</v>
      </c>
      <c r="AS16" s="13">
        <v>658838668</v>
      </c>
      <c r="AT16" s="13">
        <v>48833561</v>
      </c>
      <c r="AU16" s="13">
        <v>14325024</v>
      </c>
      <c r="AV16" s="13">
        <v>41011631</v>
      </c>
      <c r="AW16" s="13">
        <v>9600980</v>
      </c>
      <c r="AX16" s="13">
        <v>227508526</v>
      </c>
      <c r="AY16" s="13">
        <v>89986163</v>
      </c>
      <c r="AZ16" s="13">
        <v>434190002</v>
      </c>
      <c r="BA16" s="13">
        <v>134670360</v>
      </c>
      <c r="BB16" s="13">
        <v>231490905</v>
      </c>
      <c r="BC16" s="13">
        <v>106875873</v>
      </c>
      <c r="BD16" s="13">
        <v>11856660</v>
      </c>
      <c r="BE16" s="13">
        <v>76975609</v>
      </c>
      <c r="BF16" s="13">
        <v>58560041</v>
      </c>
      <c r="BG16" s="13">
        <v>39036949</v>
      </c>
      <c r="BH16" s="13">
        <v>75325990</v>
      </c>
      <c r="BI16" s="13">
        <v>89598914</v>
      </c>
      <c r="BJ16" s="13">
        <v>18765761</v>
      </c>
      <c r="BK16" s="13">
        <v>6236589</v>
      </c>
      <c r="BL16" s="13">
        <v>4194429</v>
      </c>
      <c r="BM16" s="13">
        <v>2380479</v>
      </c>
      <c r="BN16" s="13">
        <v>52531707</v>
      </c>
      <c r="BO16" s="13">
        <v>7082043</v>
      </c>
      <c r="BP16" s="13">
        <v>34870722</v>
      </c>
      <c r="BQ16" s="59">
        <v>3084036</v>
      </c>
      <c r="BR16" s="63">
        <f t="shared" si="0"/>
        <v>4330851506</v>
      </c>
    </row>
    <row r="17" spans="1:70" x14ac:dyDescent="0.25">
      <c r="A17" s="10"/>
      <c r="B17" s="11">
        <v>522</v>
      </c>
      <c r="C17" s="12" t="s">
        <v>16</v>
      </c>
      <c r="D17" s="13">
        <v>16537702</v>
      </c>
      <c r="E17" s="13">
        <v>218522</v>
      </c>
      <c r="F17" s="13">
        <v>8237274</v>
      </c>
      <c r="G17" s="13">
        <v>350010</v>
      </c>
      <c r="H17" s="13">
        <v>35108139</v>
      </c>
      <c r="I17" s="13">
        <v>125649000</v>
      </c>
      <c r="J17" s="13">
        <v>133830</v>
      </c>
      <c r="K17" s="13">
        <v>28157915</v>
      </c>
      <c r="L17" s="13">
        <v>8748293</v>
      </c>
      <c r="M17" s="13">
        <v>4148660</v>
      </c>
      <c r="N17" s="13">
        <v>3923778</v>
      </c>
      <c r="O17" s="13">
        <v>5704809</v>
      </c>
      <c r="P17" s="13">
        <v>1108573</v>
      </c>
      <c r="Q17" s="13">
        <v>457348</v>
      </c>
      <c r="R17" s="13">
        <v>16698691</v>
      </c>
      <c r="S17" s="13">
        <v>10430038</v>
      </c>
      <c r="T17" s="13">
        <v>506642</v>
      </c>
      <c r="U17" s="13">
        <v>908550</v>
      </c>
      <c r="V17" s="13">
        <v>976618</v>
      </c>
      <c r="W17" s="13">
        <v>576978</v>
      </c>
      <c r="X17" s="13">
        <v>439841</v>
      </c>
      <c r="Y17" s="13">
        <v>400584</v>
      </c>
      <c r="Z17" s="13">
        <v>2707412</v>
      </c>
      <c r="AA17" s="13">
        <v>1259520</v>
      </c>
      <c r="AB17" s="13">
        <v>20818065</v>
      </c>
      <c r="AC17" s="13">
        <v>2974175</v>
      </c>
      <c r="AD17" s="13">
        <v>111902598</v>
      </c>
      <c r="AE17" s="13">
        <v>83054</v>
      </c>
      <c r="AF17" s="13">
        <v>36711564</v>
      </c>
      <c r="AG17" s="13">
        <v>41243</v>
      </c>
      <c r="AH17" s="13">
        <v>1083558</v>
      </c>
      <c r="AI17" s="13">
        <v>71252</v>
      </c>
      <c r="AJ17" s="13">
        <v>22968141</v>
      </c>
      <c r="AK17" s="13">
        <v>1319524</v>
      </c>
      <c r="AL17" s="13">
        <v>8324057</v>
      </c>
      <c r="AM17" s="13">
        <v>2006827</v>
      </c>
      <c r="AN17" s="13">
        <v>62530</v>
      </c>
      <c r="AO17" s="13">
        <v>360778</v>
      </c>
      <c r="AP17" s="13">
        <v>0</v>
      </c>
      <c r="AQ17" s="13">
        <v>38243961</v>
      </c>
      <c r="AR17" s="13">
        <v>6755473</v>
      </c>
      <c r="AS17" s="13">
        <v>431645237</v>
      </c>
      <c r="AT17" s="13">
        <v>13112630</v>
      </c>
      <c r="AU17" s="13">
        <v>7261697</v>
      </c>
      <c r="AV17" s="13">
        <v>38400</v>
      </c>
      <c r="AW17" s="13">
        <v>3479474</v>
      </c>
      <c r="AX17" s="13">
        <v>157408371</v>
      </c>
      <c r="AY17" s="13">
        <v>54562590</v>
      </c>
      <c r="AZ17" s="13">
        <v>284018505</v>
      </c>
      <c r="BA17" s="13">
        <v>38775603</v>
      </c>
      <c r="BB17" s="13">
        <v>15895592</v>
      </c>
      <c r="BC17" s="13">
        <v>44449864</v>
      </c>
      <c r="BD17" s="13">
        <v>3984380</v>
      </c>
      <c r="BE17" s="13">
        <v>30300547</v>
      </c>
      <c r="BF17" s="13">
        <v>0</v>
      </c>
      <c r="BG17" s="13">
        <v>3500162</v>
      </c>
      <c r="BH17" s="13">
        <v>39448689</v>
      </c>
      <c r="BI17" s="13">
        <v>60093662</v>
      </c>
      <c r="BJ17" s="13">
        <v>39777945</v>
      </c>
      <c r="BK17" s="13">
        <v>767387</v>
      </c>
      <c r="BL17" s="13">
        <v>1103453</v>
      </c>
      <c r="BM17" s="13">
        <v>98217</v>
      </c>
      <c r="BN17" s="13">
        <v>25211030</v>
      </c>
      <c r="BO17" s="13">
        <v>1880278</v>
      </c>
      <c r="BP17" s="13">
        <v>0</v>
      </c>
      <c r="BQ17" s="59">
        <v>499817</v>
      </c>
      <c r="BR17" s="63">
        <f t="shared" si="0"/>
        <v>1784429057</v>
      </c>
    </row>
    <row r="18" spans="1:70" x14ac:dyDescent="0.25">
      <c r="A18" s="10"/>
      <c r="B18" s="11">
        <v>523</v>
      </c>
      <c r="C18" s="12" t="s">
        <v>17</v>
      </c>
      <c r="D18" s="13">
        <v>34720889</v>
      </c>
      <c r="E18" s="13">
        <v>7946038</v>
      </c>
      <c r="F18" s="13">
        <v>17617975</v>
      </c>
      <c r="G18" s="13">
        <v>2649218</v>
      </c>
      <c r="H18" s="13">
        <v>43893738</v>
      </c>
      <c r="I18" s="13">
        <v>228261000</v>
      </c>
      <c r="J18" s="13">
        <v>762244</v>
      </c>
      <c r="K18" s="13">
        <v>7427949</v>
      </c>
      <c r="L18" s="13">
        <v>12059599</v>
      </c>
      <c r="M18" s="13">
        <v>12069184</v>
      </c>
      <c r="N18" s="13">
        <v>2667219</v>
      </c>
      <c r="O18" s="13">
        <v>5037454</v>
      </c>
      <c r="P18" s="13">
        <v>3845213</v>
      </c>
      <c r="Q18" s="13">
        <v>1994756</v>
      </c>
      <c r="R18" s="13">
        <v>51433999</v>
      </c>
      <c r="S18" s="13">
        <v>6421136</v>
      </c>
      <c r="T18" s="13">
        <v>1720467</v>
      </c>
      <c r="U18" s="13">
        <v>2676217</v>
      </c>
      <c r="V18" s="13">
        <v>1733986</v>
      </c>
      <c r="W18" s="13">
        <v>6811710</v>
      </c>
      <c r="X18" s="13">
        <v>1938666</v>
      </c>
      <c r="Y18" s="13">
        <v>2295285</v>
      </c>
      <c r="Z18" s="13">
        <v>22320</v>
      </c>
      <c r="AA18" s="13">
        <v>3867657</v>
      </c>
      <c r="AB18" s="13">
        <v>619254</v>
      </c>
      <c r="AC18" s="13">
        <v>11473267</v>
      </c>
      <c r="AD18" s="13">
        <v>153302809</v>
      </c>
      <c r="AE18" s="13">
        <v>294370</v>
      </c>
      <c r="AF18" s="13">
        <v>19488131</v>
      </c>
      <c r="AG18" s="13">
        <v>4108554</v>
      </c>
      <c r="AH18" s="13">
        <v>1444231</v>
      </c>
      <c r="AI18" s="13">
        <v>811019</v>
      </c>
      <c r="AJ18" s="13">
        <v>27291505</v>
      </c>
      <c r="AK18" s="13">
        <v>58439140</v>
      </c>
      <c r="AL18" s="13">
        <v>39670581</v>
      </c>
      <c r="AM18" s="13">
        <v>4112401</v>
      </c>
      <c r="AN18" s="13">
        <v>763780</v>
      </c>
      <c r="AO18" s="13">
        <v>0</v>
      </c>
      <c r="AP18" s="13">
        <v>31201000</v>
      </c>
      <c r="AQ18" s="13">
        <v>30634143</v>
      </c>
      <c r="AR18" s="13">
        <v>20693917</v>
      </c>
      <c r="AS18" s="13">
        <v>347601541</v>
      </c>
      <c r="AT18" s="13">
        <v>4721990</v>
      </c>
      <c r="AU18" s="13">
        <v>7350657</v>
      </c>
      <c r="AV18" s="13">
        <v>15871669</v>
      </c>
      <c r="AW18" s="13">
        <v>6311283</v>
      </c>
      <c r="AX18" s="13">
        <v>162788824</v>
      </c>
      <c r="AY18" s="13">
        <v>40816800</v>
      </c>
      <c r="AZ18" s="13">
        <v>158527358</v>
      </c>
      <c r="BA18" s="13">
        <v>22346</v>
      </c>
      <c r="BB18" s="13">
        <v>166940802</v>
      </c>
      <c r="BC18" s="13">
        <v>53580974</v>
      </c>
      <c r="BD18" s="13">
        <v>6430139</v>
      </c>
      <c r="BE18" s="13">
        <v>921540</v>
      </c>
      <c r="BF18" s="13">
        <v>40719343</v>
      </c>
      <c r="BG18" s="13">
        <v>1078733</v>
      </c>
      <c r="BH18" s="13">
        <v>31852191</v>
      </c>
      <c r="BI18" s="13">
        <v>39657090</v>
      </c>
      <c r="BJ18" s="13">
        <v>9261545</v>
      </c>
      <c r="BK18" s="13">
        <v>2859909</v>
      </c>
      <c r="BL18" s="13">
        <v>2634180</v>
      </c>
      <c r="BM18" s="13">
        <v>0</v>
      </c>
      <c r="BN18" s="13">
        <v>46768761</v>
      </c>
      <c r="BO18" s="13">
        <v>5018531</v>
      </c>
      <c r="BP18" s="13">
        <v>724121</v>
      </c>
      <c r="BQ18" s="59">
        <v>1370232</v>
      </c>
      <c r="BR18" s="63">
        <f t="shared" si="0"/>
        <v>2018052580</v>
      </c>
    </row>
    <row r="19" spans="1:70" x14ac:dyDescent="0.25">
      <c r="A19" s="10"/>
      <c r="B19" s="11">
        <v>524</v>
      </c>
      <c r="C19" s="12" t="s">
        <v>18</v>
      </c>
      <c r="D19" s="13">
        <v>1852462</v>
      </c>
      <c r="E19" s="13">
        <v>0</v>
      </c>
      <c r="F19" s="13">
        <v>2805266</v>
      </c>
      <c r="G19" s="13">
        <v>0</v>
      </c>
      <c r="H19" s="13">
        <v>4033276</v>
      </c>
      <c r="I19" s="13">
        <v>0</v>
      </c>
      <c r="J19" s="13">
        <v>52006</v>
      </c>
      <c r="K19" s="13">
        <v>6047688</v>
      </c>
      <c r="L19" s="13">
        <v>1638068</v>
      </c>
      <c r="M19" s="13">
        <v>0</v>
      </c>
      <c r="N19" s="13">
        <v>20383198</v>
      </c>
      <c r="O19" s="13">
        <v>512489</v>
      </c>
      <c r="P19" s="13">
        <v>508209</v>
      </c>
      <c r="Q19" s="13">
        <v>184721</v>
      </c>
      <c r="R19" s="13">
        <v>3757461</v>
      </c>
      <c r="S19" s="13">
        <v>749047</v>
      </c>
      <c r="T19" s="13">
        <v>194293</v>
      </c>
      <c r="U19" s="13">
        <v>324213</v>
      </c>
      <c r="V19" s="13">
        <v>201974</v>
      </c>
      <c r="W19" s="13">
        <v>206242</v>
      </c>
      <c r="X19" s="13">
        <v>313479</v>
      </c>
      <c r="Y19" s="13">
        <v>139701</v>
      </c>
      <c r="Z19" s="13">
        <v>405968</v>
      </c>
      <c r="AA19" s="13">
        <v>536450</v>
      </c>
      <c r="AB19" s="13">
        <v>3893089</v>
      </c>
      <c r="AC19" s="13">
        <v>1020418</v>
      </c>
      <c r="AD19" s="13">
        <v>27179075</v>
      </c>
      <c r="AE19" s="13">
        <v>100687</v>
      </c>
      <c r="AF19" s="13">
        <v>3975878</v>
      </c>
      <c r="AG19" s="13">
        <v>246181</v>
      </c>
      <c r="AH19" s="13">
        <v>101036</v>
      </c>
      <c r="AI19" s="13">
        <v>121128</v>
      </c>
      <c r="AJ19" s="13">
        <v>3430021</v>
      </c>
      <c r="AK19" s="13">
        <v>9220430</v>
      </c>
      <c r="AL19" s="13">
        <v>1932904</v>
      </c>
      <c r="AM19" s="13">
        <v>517887</v>
      </c>
      <c r="AN19" s="13">
        <v>43954</v>
      </c>
      <c r="AO19" s="13">
        <v>247743</v>
      </c>
      <c r="AP19" s="13">
        <v>11253000</v>
      </c>
      <c r="AQ19" s="13">
        <v>4122042</v>
      </c>
      <c r="AR19" s="13">
        <v>5019878</v>
      </c>
      <c r="AS19" s="13">
        <v>701455</v>
      </c>
      <c r="AT19" s="13">
        <v>5841636</v>
      </c>
      <c r="AU19" s="13">
        <v>660450</v>
      </c>
      <c r="AV19" s="13">
        <v>2185252</v>
      </c>
      <c r="AW19" s="13">
        <v>878659</v>
      </c>
      <c r="AX19" s="13">
        <v>33289541</v>
      </c>
      <c r="AY19" s="13">
        <v>4352740</v>
      </c>
      <c r="AZ19" s="13">
        <v>18443628</v>
      </c>
      <c r="BA19" s="13">
        <v>5042608</v>
      </c>
      <c r="BB19" s="13">
        <v>7847309</v>
      </c>
      <c r="BC19" s="13">
        <v>8440649</v>
      </c>
      <c r="BD19" s="13">
        <v>913782</v>
      </c>
      <c r="BE19" s="13">
        <v>7291521</v>
      </c>
      <c r="BF19" s="13">
        <v>2557001</v>
      </c>
      <c r="BG19" s="13">
        <v>1884253</v>
      </c>
      <c r="BH19" s="13">
        <v>11247656</v>
      </c>
      <c r="BI19" s="13">
        <v>3286658</v>
      </c>
      <c r="BJ19" s="13">
        <v>2379227</v>
      </c>
      <c r="BK19" s="13">
        <v>324622</v>
      </c>
      <c r="BL19" s="13">
        <v>165978</v>
      </c>
      <c r="BM19" s="13">
        <v>71847</v>
      </c>
      <c r="BN19" s="13">
        <v>3955397</v>
      </c>
      <c r="BO19" s="13">
        <v>487712</v>
      </c>
      <c r="BP19" s="13">
        <v>1567072</v>
      </c>
      <c r="BQ19" s="59">
        <v>136921</v>
      </c>
      <c r="BR19" s="63">
        <f t="shared" si="0"/>
        <v>241225136</v>
      </c>
    </row>
    <row r="20" spans="1:70" x14ac:dyDescent="0.25">
      <c r="A20" s="10"/>
      <c r="B20" s="11">
        <v>525</v>
      </c>
      <c r="C20" s="12" t="s">
        <v>19</v>
      </c>
      <c r="D20" s="13">
        <v>9536994</v>
      </c>
      <c r="E20" s="13">
        <v>240299</v>
      </c>
      <c r="F20" s="13">
        <v>2727480</v>
      </c>
      <c r="G20" s="13">
        <v>900250</v>
      </c>
      <c r="H20" s="13">
        <v>7397070</v>
      </c>
      <c r="I20" s="13">
        <v>19326000</v>
      </c>
      <c r="J20" s="13">
        <v>42751</v>
      </c>
      <c r="K20" s="13">
        <v>1608534</v>
      </c>
      <c r="L20" s="13">
        <v>324312</v>
      </c>
      <c r="M20" s="13">
        <v>0</v>
      </c>
      <c r="N20" s="13">
        <v>7687880</v>
      </c>
      <c r="O20" s="13">
        <v>3555073</v>
      </c>
      <c r="P20" s="13">
        <v>330285</v>
      </c>
      <c r="Q20" s="13">
        <v>1148662</v>
      </c>
      <c r="R20" s="13">
        <v>10364215</v>
      </c>
      <c r="S20" s="13">
        <v>5922728</v>
      </c>
      <c r="T20" s="13">
        <v>633745</v>
      </c>
      <c r="U20" s="13">
        <v>0</v>
      </c>
      <c r="V20" s="13">
        <v>255147</v>
      </c>
      <c r="W20" s="13">
        <v>1415032</v>
      </c>
      <c r="X20" s="13">
        <v>635055</v>
      </c>
      <c r="Y20" s="13">
        <v>928566</v>
      </c>
      <c r="Z20" s="13">
        <v>188718</v>
      </c>
      <c r="AA20" s="13">
        <v>739217</v>
      </c>
      <c r="AB20" s="13">
        <v>2897322</v>
      </c>
      <c r="AC20" s="13">
        <v>5150815</v>
      </c>
      <c r="AD20" s="13">
        <v>2802042</v>
      </c>
      <c r="AE20" s="13">
        <v>167225</v>
      </c>
      <c r="AF20" s="13">
        <v>1125063</v>
      </c>
      <c r="AG20" s="13">
        <v>415288</v>
      </c>
      <c r="AH20" s="13">
        <v>2649065</v>
      </c>
      <c r="AI20" s="13">
        <v>165904</v>
      </c>
      <c r="AJ20" s="13">
        <v>3068215</v>
      </c>
      <c r="AK20" s="13">
        <v>6418778</v>
      </c>
      <c r="AL20" s="13">
        <v>1500858</v>
      </c>
      <c r="AM20" s="13">
        <v>710153</v>
      </c>
      <c r="AN20" s="13">
        <v>206733</v>
      </c>
      <c r="AO20" s="13">
        <v>372357</v>
      </c>
      <c r="AP20" s="13">
        <v>13818000</v>
      </c>
      <c r="AQ20" s="13">
        <v>9817039</v>
      </c>
      <c r="AR20" s="13">
        <v>2235020</v>
      </c>
      <c r="AS20" s="13">
        <v>8024409</v>
      </c>
      <c r="AT20" s="13">
        <v>6787655</v>
      </c>
      <c r="AU20" s="13">
        <v>2974348</v>
      </c>
      <c r="AV20" s="13">
        <v>2526639</v>
      </c>
      <c r="AW20" s="13">
        <v>291215</v>
      </c>
      <c r="AX20" s="13">
        <v>8517534</v>
      </c>
      <c r="AY20" s="13">
        <v>2017891</v>
      </c>
      <c r="AZ20" s="13">
        <v>12058260</v>
      </c>
      <c r="BA20" s="13">
        <v>9949224</v>
      </c>
      <c r="BB20" s="13">
        <v>20959267</v>
      </c>
      <c r="BC20" s="13">
        <v>8935341</v>
      </c>
      <c r="BD20" s="13">
        <v>929740</v>
      </c>
      <c r="BE20" s="13">
        <v>20417999</v>
      </c>
      <c r="BF20" s="13">
        <v>1137347</v>
      </c>
      <c r="BG20" s="13">
        <v>3074886</v>
      </c>
      <c r="BH20" s="13">
        <v>7462434</v>
      </c>
      <c r="BI20" s="13">
        <v>5986028</v>
      </c>
      <c r="BJ20" s="13">
        <v>5901802</v>
      </c>
      <c r="BK20" s="13">
        <v>221367</v>
      </c>
      <c r="BL20" s="13">
        <v>813713</v>
      </c>
      <c r="BM20" s="13">
        <v>199700</v>
      </c>
      <c r="BN20" s="13">
        <v>13131284</v>
      </c>
      <c r="BO20" s="13">
        <v>103195</v>
      </c>
      <c r="BP20" s="13">
        <v>605243</v>
      </c>
      <c r="BQ20" s="59">
        <v>762788</v>
      </c>
      <c r="BR20" s="63">
        <f t="shared" si="0"/>
        <v>273217199</v>
      </c>
    </row>
    <row r="21" spans="1:70" x14ac:dyDescent="0.25">
      <c r="A21" s="10"/>
      <c r="B21" s="11">
        <v>526</v>
      </c>
      <c r="C21" s="12" t="s">
        <v>20</v>
      </c>
      <c r="D21" s="13">
        <v>13849196</v>
      </c>
      <c r="E21" s="13">
        <v>1715711</v>
      </c>
      <c r="F21" s="13">
        <v>8341894</v>
      </c>
      <c r="G21" s="13">
        <v>3076916</v>
      </c>
      <c r="H21" s="13">
        <v>24160516</v>
      </c>
      <c r="I21" s="13">
        <v>0</v>
      </c>
      <c r="J21" s="13">
        <v>241912</v>
      </c>
      <c r="K21" s="13">
        <v>15755607</v>
      </c>
      <c r="L21" s="13">
        <v>9976932</v>
      </c>
      <c r="M21" s="13">
        <v>12572390</v>
      </c>
      <c r="N21" s="13">
        <v>28394221</v>
      </c>
      <c r="O21" s="13">
        <v>34891</v>
      </c>
      <c r="P21" s="13">
        <v>490173</v>
      </c>
      <c r="Q21" s="13">
        <v>2896541</v>
      </c>
      <c r="R21" s="13">
        <v>14071502</v>
      </c>
      <c r="S21" s="13">
        <v>3300</v>
      </c>
      <c r="T21" s="13">
        <v>0</v>
      </c>
      <c r="U21" s="13">
        <v>3149040</v>
      </c>
      <c r="V21" s="13">
        <v>1753791</v>
      </c>
      <c r="W21" s="13">
        <v>0</v>
      </c>
      <c r="X21" s="13">
        <v>1104057</v>
      </c>
      <c r="Y21" s="13">
        <v>1371867</v>
      </c>
      <c r="Z21" s="13">
        <v>2655926</v>
      </c>
      <c r="AA21" s="13">
        <v>2923047</v>
      </c>
      <c r="AB21" s="13">
        <v>13564418</v>
      </c>
      <c r="AC21" s="13">
        <v>6641430</v>
      </c>
      <c r="AD21" s="13">
        <v>31840637</v>
      </c>
      <c r="AE21" s="13">
        <v>1696678</v>
      </c>
      <c r="AF21" s="13">
        <v>0</v>
      </c>
      <c r="AG21" s="13">
        <v>5340198</v>
      </c>
      <c r="AH21" s="13">
        <v>1407587</v>
      </c>
      <c r="AI21" s="13">
        <v>647183</v>
      </c>
      <c r="AJ21" s="13">
        <v>27423294</v>
      </c>
      <c r="AK21" s="13">
        <v>39358666</v>
      </c>
      <c r="AL21" s="13">
        <v>19237014</v>
      </c>
      <c r="AM21" s="13">
        <v>4780122</v>
      </c>
      <c r="AN21" s="13">
        <v>431978</v>
      </c>
      <c r="AO21" s="13">
        <v>2018173</v>
      </c>
      <c r="AP21" s="13">
        <v>18748000</v>
      </c>
      <c r="AQ21" s="13">
        <v>18643620</v>
      </c>
      <c r="AR21" s="13">
        <v>33877295</v>
      </c>
      <c r="AS21" s="13">
        <v>13615849</v>
      </c>
      <c r="AT21" s="13">
        <v>1925411</v>
      </c>
      <c r="AU21" s="13">
        <v>8579578</v>
      </c>
      <c r="AV21" s="13">
        <v>9300499</v>
      </c>
      <c r="AW21" s="13">
        <v>2849486</v>
      </c>
      <c r="AX21" s="13">
        <v>0</v>
      </c>
      <c r="AY21" s="13">
        <v>0</v>
      </c>
      <c r="AZ21" s="13">
        <v>0</v>
      </c>
      <c r="BA21" s="13">
        <v>18097684</v>
      </c>
      <c r="BB21" s="13">
        <v>109273577</v>
      </c>
      <c r="BC21" s="13">
        <v>22057802</v>
      </c>
      <c r="BD21" s="13">
        <v>5639328</v>
      </c>
      <c r="BE21" s="13">
        <v>10426726</v>
      </c>
      <c r="BF21" s="13">
        <v>53433</v>
      </c>
      <c r="BG21" s="13">
        <v>0</v>
      </c>
      <c r="BH21" s="13">
        <v>42022003</v>
      </c>
      <c r="BI21" s="13">
        <v>0</v>
      </c>
      <c r="BJ21" s="13">
        <v>1121012</v>
      </c>
      <c r="BK21" s="13">
        <v>5217687</v>
      </c>
      <c r="BL21" s="13">
        <v>79594</v>
      </c>
      <c r="BM21" s="13">
        <v>1522259</v>
      </c>
      <c r="BN21" s="13">
        <v>22119964</v>
      </c>
      <c r="BO21" s="13">
        <v>2325342</v>
      </c>
      <c r="BP21" s="13">
        <v>11689246</v>
      </c>
      <c r="BQ21" s="59">
        <v>1743546</v>
      </c>
      <c r="BR21" s="63">
        <f t="shared" si="0"/>
        <v>663855749</v>
      </c>
    </row>
    <row r="22" spans="1:70" x14ac:dyDescent="0.25">
      <c r="A22" s="10"/>
      <c r="B22" s="11">
        <v>527</v>
      </c>
      <c r="C22" s="12" t="s">
        <v>21</v>
      </c>
      <c r="D22" s="13">
        <v>964364</v>
      </c>
      <c r="E22" s="13">
        <v>73814</v>
      </c>
      <c r="F22" s="13">
        <v>895466</v>
      </c>
      <c r="G22" s="13">
        <v>113649</v>
      </c>
      <c r="H22" s="13">
        <v>1743288</v>
      </c>
      <c r="I22" s="13">
        <v>9955000</v>
      </c>
      <c r="J22" s="13">
        <v>36684</v>
      </c>
      <c r="K22" s="13">
        <v>640806</v>
      </c>
      <c r="L22" s="13">
        <v>355414</v>
      </c>
      <c r="M22" s="13">
        <v>723500</v>
      </c>
      <c r="N22" s="13">
        <v>1031658</v>
      </c>
      <c r="O22" s="13">
        <v>219575</v>
      </c>
      <c r="P22" s="13">
        <v>152210</v>
      </c>
      <c r="Q22" s="13">
        <v>80510</v>
      </c>
      <c r="R22" s="13">
        <v>872369</v>
      </c>
      <c r="S22" s="13">
        <v>338592</v>
      </c>
      <c r="T22" s="13">
        <v>46544</v>
      </c>
      <c r="U22" s="13">
        <v>130332</v>
      </c>
      <c r="V22" s="13">
        <v>44910</v>
      </c>
      <c r="W22" s="13">
        <v>60763</v>
      </c>
      <c r="X22" s="13">
        <v>40542</v>
      </c>
      <c r="Y22" s="13">
        <v>66440</v>
      </c>
      <c r="Z22" s="13">
        <v>76797</v>
      </c>
      <c r="AA22" s="13">
        <v>178951</v>
      </c>
      <c r="AB22" s="13">
        <v>444123</v>
      </c>
      <c r="AC22" s="13">
        <v>327512</v>
      </c>
      <c r="AD22" s="13">
        <v>5329698</v>
      </c>
      <c r="AE22" s="13">
        <v>50398</v>
      </c>
      <c r="AF22" s="13">
        <v>398008</v>
      </c>
      <c r="AG22" s="13">
        <v>132965</v>
      </c>
      <c r="AH22" s="13">
        <v>29519</v>
      </c>
      <c r="AI22" s="13">
        <v>29602</v>
      </c>
      <c r="AJ22" s="13">
        <v>795140</v>
      </c>
      <c r="AK22" s="13">
        <v>3627280</v>
      </c>
      <c r="AL22" s="13">
        <v>744307</v>
      </c>
      <c r="AM22" s="13">
        <v>133087</v>
      </c>
      <c r="AN22" s="13">
        <v>29881</v>
      </c>
      <c r="AO22" s="13">
        <v>37445</v>
      </c>
      <c r="AP22" s="13">
        <v>1968000</v>
      </c>
      <c r="AQ22" s="13">
        <v>3273865</v>
      </c>
      <c r="AR22" s="13">
        <v>372330</v>
      </c>
      <c r="AS22" s="13">
        <v>13678377</v>
      </c>
      <c r="AT22" s="13">
        <v>705161</v>
      </c>
      <c r="AU22" s="13">
        <v>287850</v>
      </c>
      <c r="AV22" s="13">
        <v>526704</v>
      </c>
      <c r="AW22" s="13">
        <v>87853</v>
      </c>
      <c r="AX22" s="13">
        <v>4604269</v>
      </c>
      <c r="AY22" s="13">
        <v>885162</v>
      </c>
      <c r="AZ22" s="13">
        <v>3589042</v>
      </c>
      <c r="BA22" s="13">
        <v>1521120</v>
      </c>
      <c r="BB22" s="13">
        <v>5854655</v>
      </c>
      <c r="BC22" s="13">
        <v>5145580</v>
      </c>
      <c r="BD22" s="13">
        <v>314602</v>
      </c>
      <c r="BE22" s="13">
        <v>518756</v>
      </c>
      <c r="BF22" s="13">
        <v>633757</v>
      </c>
      <c r="BG22" s="13">
        <v>0</v>
      </c>
      <c r="BH22" s="13">
        <v>3180637</v>
      </c>
      <c r="BI22" s="13">
        <v>881717</v>
      </c>
      <c r="BJ22" s="13">
        <v>290501</v>
      </c>
      <c r="BK22" s="13">
        <v>149006</v>
      </c>
      <c r="BL22" s="13">
        <v>90139</v>
      </c>
      <c r="BM22" s="13">
        <v>20962</v>
      </c>
      <c r="BN22" s="13">
        <v>1918211</v>
      </c>
      <c r="BO22" s="13">
        <v>58363</v>
      </c>
      <c r="BP22" s="13">
        <v>196409</v>
      </c>
      <c r="BQ22" s="59">
        <v>0</v>
      </c>
      <c r="BR22" s="63">
        <f t="shared" si="0"/>
        <v>81704171</v>
      </c>
    </row>
    <row r="23" spans="1:70" x14ac:dyDescent="0.25">
      <c r="A23" s="10"/>
      <c r="B23" s="11">
        <v>528</v>
      </c>
      <c r="C23" s="12" t="s">
        <v>22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3158000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470229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66365894</v>
      </c>
      <c r="AT23" s="13">
        <v>0</v>
      </c>
      <c r="AU23" s="13">
        <v>0</v>
      </c>
      <c r="AV23" s="13">
        <v>0</v>
      </c>
      <c r="AW23" s="13">
        <v>0</v>
      </c>
      <c r="AX23" s="13">
        <v>268029</v>
      </c>
      <c r="AY23" s="13">
        <v>0</v>
      </c>
      <c r="AZ23" s="13">
        <v>1426564</v>
      </c>
      <c r="BA23" s="13">
        <v>270548</v>
      </c>
      <c r="BB23" s="13">
        <v>1056187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59">
        <v>0</v>
      </c>
      <c r="BR23" s="63">
        <f t="shared" si="0"/>
        <v>73015451</v>
      </c>
    </row>
    <row r="24" spans="1:70" x14ac:dyDescent="0.25">
      <c r="A24" s="10"/>
      <c r="B24" s="11">
        <v>529</v>
      </c>
      <c r="C24" s="12" t="s">
        <v>23</v>
      </c>
      <c r="D24" s="13">
        <v>3529185</v>
      </c>
      <c r="E24" s="13">
        <v>434518</v>
      </c>
      <c r="F24" s="13">
        <v>3904716</v>
      </c>
      <c r="G24" s="13">
        <v>90935</v>
      </c>
      <c r="H24" s="13">
        <v>2120025</v>
      </c>
      <c r="I24" s="13">
        <v>9758000</v>
      </c>
      <c r="J24" s="13">
        <v>560355</v>
      </c>
      <c r="K24" s="13">
        <v>822905</v>
      </c>
      <c r="L24" s="13">
        <v>1172296</v>
      </c>
      <c r="M24" s="13">
        <v>4620398</v>
      </c>
      <c r="N24" s="13">
        <v>255550</v>
      </c>
      <c r="O24" s="13">
        <v>99925</v>
      </c>
      <c r="P24" s="13">
        <v>4734790</v>
      </c>
      <c r="Q24" s="13">
        <v>387263</v>
      </c>
      <c r="R24" s="13">
        <v>1397719</v>
      </c>
      <c r="S24" s="13">
        <v>4165611</v>
      </c>
      <c r="T24" s="13">
        <v>0</v>
      </c>
      <c r="U24" s="13">
        <v>0</v>
      </c>
      <c r="V24" s="13">
        <v>786168</v>
      </c>
      <c r="W24" s="13">
        <v>0</v>
      </c>
      <c r="X24" s="13">
        <v>342446</v>
      </c>
      <c r="Y24" s="13">
        <v>0</v>
      </c>
      <c r="Z24" s="13">
        <v>800568</v>
      </c>
      <c r="AA24" s="13">
        <v>36856</v>
      </c>
      <c r="AB24" s="13">
        <v>14</v>
      </c>
      <c r="AC24" s="13">
        <v>613729</v>
      </c>
      <c r="AD24" s="13">
        <v>19846016</v>
      </c>
      <c r="AE24" s="13">
        <v>238163</v>
      </c>
      <c r="AF24" s="13">
        <v>4831</v>
      </c>
      <c r="AG24" s="13">
        <v>85786</v>
      </c>
      <c r="AH24" s="13">
        <v>0</v>
      </c>
      <c r="AI24" s="13">
        <v>367481</v>
      </c>
      <c r="AJ24" s="13">
        <v>3516227</v>
      </c>
      <c r="AK24" s="13">
        <v>7853479</v>
      </c>
      <c r="AL24" s="13">
        <v>1627752</v>
      </c>
      <c r="AM24" s="13">
        <v>1364888</v>
      </c>
      <c r="AN24" s="13">
        <v>388883</v>
      </c>
      <c r="AO24" s="13">
        <v>0</v>
      </c>
      <c r="AP24" s="13">
        <v>1941000</v>
      </c>
      <c r="AQ24" s="13">
        <v>7758348</v>
      </c>
      <c r="AR24" s="13">
        <v>3289933</v>
      </c>
      <c r="AS24" s="13">
        <v>21117206</v>
      </c>
      <c r="AT24" s="13">
        <v>43012227</v>
      </c>
      <c r="AU24" s="13">
        <v>1523341</v>
      </c>
      <c r="AV24" s="13">
        <v>1417321</v>
      </c>
      <c r="AW24" s="13">
        <v>883737</v>
      </c>
      <c r="AX24" s="13">
        <v>2713297</v>
      </c>
      <c r="AY24" s="13">
        <v>0</v>
      </c>
      <c r="AZ24" s="13">
        <v>6390387</v>
      </c>
      <c r="BA24" s="13">
        <v>4468686</v>
      </c>
      <c r="BB24" s="13">
        <v>5943206</v>
      </c>
      <c r="BC24" s="13">
        <v>10057159</v>
      </c>
      <c r="BD24" s="13">
        <v>1837190</v>
      </c>
      <c r="BE24" s="13">
        <v>3149244</v>
      </c>
      <c r="BF24" s="13">
        <v>477058</v>
      </c>
      <c r="BG24" s="13">
        <v>188949</v>
      </c>
      <c r="BH24" s="13">
        <v>3067758</v>
      </c>
      <c r="BI24" s="13">
        <v>332914</v>
      </c>
      <c r="BJ24" s="13">
        <v>0</v>
      </c>
      <c r="BK24" s="13">
        <v>179401</v>
      </c>
      <c r="BL24" s="13">
        <v>0</v>
      </c>
      <c r="BM24" s="13">
        <v>281394</v>
      </c>
      <c r="BN24" s="13">
        <v>736964</v>
      </c>
      <c r="BO24" s="13">
        <v>0</v>
      </c>
      <c r="BP24" s="13">
        <v>343909</v>
      </c>
      <c r="BQ24" s="59">
        <v>34010</v>
      </c>
      <c r="BR24" s="63">
        <f t="shared" si="0"/>
        <v>197072117</v>
      </c>
    </row>
    <row r="25" spans="1:70" ht="15.75" x14ac:dyDescent="0.25">
      <c r="A25" s="15" t="s">
        <v>24</v>
      </c>
      <c r="B25" s="16"/>
      <c r="C25" s="17"/>
      <c r="D25" s="18">
        <v>27039475</v>
      </c>
      <c r="E25" s="18">
        <v>1016950</v>
      </c>
      <c r="F25" s="18">
        <v>45361494</v>
      </c>
      <c r="G25" s="18">
        <v>1516313</v>
      </c>
      <c r="H25" s="18">
        <v>99911282</v>
      </c>
      <c r="I25" s="18">
        <v>156560000</v>
      </c>
      <c r="J25" s="18">
        <v>207632</v>
      </c>
      <c r="K25" s="18">
        <v>95779414</v>
      </c>
      <c r="L25" s="18">
        <v>24820818</v>
      </c>
      <c r="M25" s="18">
        <v>18951948</v>
      </c>
      <c r="N25" s="18">
        <v>163993422</v>
      </c>
      <c r="O25" s="18">
        <v>7889564</v>
      </c>
      <c r="P25" s="18">
        <v>8485479</v>
      </c>
      <c r="Q25" s="18">
        <v>2124254</v>
      </c>
      <c r="R25" s="18">
        <v>13996270</v>
      </c>
      <c r="S25" s="18">
        <v>5421891</v>
      </c>
      <c r="T25" s="18">
        <v>2561970</v>
      </c>
      <c r="U25" s="18">
        <v>420961</v>
      </c>
      <c r="V25" s="18">
        <v>1144928</v>
      </c>
      <c r="W25" s="18">
        <v>1268749</v>
      </c>
      <c r="X25" s="18">
        <v>751323</v>
      </c>
      <c r="Y25" s="18">
        <v>1201101</v>
      </c>
      <c r="Z25" s="18">
        <v>4618360</v>
      </c>
      <c r="AA25" s="18">
        <v>5990510</v>
      </c>
      <c r="AB25" s="18">
        <v>40766377</v>
      </c>
      <c r="AC25" s="18">
        <v>16026177</v>
      </c>
      <c r="AD25" s="18">
        <v>379132329</v>
      </c>
      <c r="AE25" s="18">
        <v>328326</v>
      </c>
      <c r="AF25" s="18">
        <v>55578221</v>
      </c>
      <c r="AG25" s="18">
        <v>1620831</v>
      </c>
      <c r="AH25" s="18">
        <v>1887775</v>
      </c>
      <c r="AI25" s="18">
        <v>827404</v>
      </c>
      <c r="AJ25" s="18">
        <v>17657971</v>
      </c>
      <c r="AK25" s="18">
        <v>245857164</v>
      </c>
      <c r="AL25" s="18">
        <v>24135848</v>
      </c>
      <c r="AM25" s="18">
        <v>3077745</v>
      </c>
      <c r="AN25" s="18">
        <v>1044970</v>
      </c>
      <c r="AO25" s="18">
        <v>2369311</v>
      </c>
      <c r="AP25" s="18">
        <v>158046000</v>
      </c>
      <c r="AQ25" s="18">
        <v>47412169</v>
      </c>
      <c r="AR25" s="18">
        <v>69985618</v>
      </c>
      <c r="AS25" s="18">
        <v>949623608</v>
      </c>
      <c r="AT25" s="18">
        <v>43733395</v>
      </c>
      <c r="AU25" s="18">
        <v>7043442</v>
      </c>
      <c r="AV25" s="18">
        <v>37584026</v>
      </c>
      <c r="AW25" s="18">
        <v>3058973</v>
      </c>
      <c r="AX25" s="18">
        <v>316047356</v>
      </c>
      <c r="AY25" s="18">
        <v>20810717</v>
      </c>
      <c r="AZ25" s="18">
        <v>464043631</v>
      </c>
      <c r="BA25" s="18">
        <v>128183783</v>
      </c>
      <c r="BB25" s="18">
        <v>263981063</v>
      </c>
      <c r="BC25" s="18">
        <v>80689484</v>
      </c>
      <c r="BD25" s="18">
        <v>17899975</v>
      </c>
      <c r="BE25" s="18">
        <v>69796618</v>
      </c>
      <c r="BF25" s="18">
        <v>41299256</v>
      </c>
      <c r="BG25" s="18">
        <v>9719118</v>
      </c>
      <c r="BH25" s="18">
        <v>165511299</v>
      </c>
      <c r="BI25" s="18">
        <v>81316682</v>
      </c>
      <c r="BJ25" s="18">
        <v>1741046</v>
      </c>
      <c r="BK25" s="18">
        <v>3830036</v>
      </c>
      <c r="BL25" s="18">
        <v>1419476</v>
      </c>
      <c r="BM25" s="18">
        <v>1088433</v>
      </c>
      <c r="BN25" s="18">
        <v>44677596</v>
      </c>
      <c r="BO25" s="18">
        <v>4323223</v>
      </c>
      <c r="BP25" s="18">
        <v>11638091</v>
      </c>
      <c r="BQ25" s="60">
        <v>324173</v>
      </c>
      <c r="BR25" s="64">
        <f t="shared" si="0"/>
        <v>4526172844</v>
      </c>
    </row>
    <row r="26" spans="1:70" x14ac:dyDescent="0.25">
      <c r="A26" s="10"/>
      <c r="B26" s="11">
        <v>531</v>
      </c>
      <c r="C26" s="12" t="s">
        <v>25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284513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71662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366285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59">
        <v>0</v>
      </c>
      <c r="BR26" s="63">
        <f t="shared" si="0"/>
        <v>722460</v>
      </c>
    </row>
    <row r="27" spans="1:70" x14ac:dyDescent="0.25">
      <c r="A27" s="10"/>
      <c r="B27" s="11">
        <v>533</v>
      </c>
      <c r="C27" s="12" t="s">
        <v>26</v>
      </c>
      <c r="D27" s="13">
        <v>32275</v>
      </c>
      <c r="E27" s="13">
        <v>0</v>
      </c>
      <c r="F27" s="13">
        <v>15533321</v>
      </c>
      <c r="G27" s="13">
        <v>0</v>
      </c>
      <c r="H27" s="13">
        <v>0</v>
      </c>
      <c r="I27" s="13">
        <v>0</v>
      </c>
      <c r="J27" s="13">
        <v>0</v>
      </c>
      <c r="K27" s="13">
        <v>21229013</v>
      </c>
      <c r="L27" s="13">
        <v>495872</v>
      </c>
      <c r="M27" s="13">
        <v>0</v>
      </c>
      <c r="N27" s="13">
        <v>38653080</v>
      </c>
      <c r="O27" s="13">
        <v>42401</v>
      </c>
      <c r="P27" s="13">
        <v>1305305</v>
      </c>
      <c r="Q27" s="13">
        <v>0</v>
      </c>
      <c r="R27" s="13">
        <v>0</v>
      </c>
      <c r="S27" s="13">
        <v>1784424</v>
      </c>
      <c r="T27" s="13">
        <v>0</v>
      </c>
      <c r="U27" s="13">
        <v>0</v>
      </c>
      <c r="V27" s="13">
        <v>0</v>
      </c>
      <c r="W27" s="13">
        <v>0</v>
      </c>
      <c r="X27" s="13">
        <v>14300</v>
      </c>
      <c r="Y27" s="13">
        <v>0</v>
      </c>
      <c r="Z27" s="13">
        <v>695752</v>
      </c>
      <c r="AA27" s="13">
        <v>0</v>
      </c>
      <c r="AB27" s="13">
        <v>7196220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209091</v>
      </c>
      <c r="AN27" s="13">
        <v>430452</v>
      </c>
      <c r="AO27" s="13">
        <v>0</v>
      </c>
      <c r="AP27" s="13">
        <v>17395000</v>
      </c>
      <c r="AQ27" s="13">
        <v>4732146</v>
      </c>
      <c r="AR27" s="13">
        <v>0</v>
      </c>
      <c r="AS27" s="13">
        <v>0</v>
      </c>
      <c r="AT27" s="13">
        <v>0</v>
      </c>
      <c r="AU27" s="13">
        <v>92300</v>
      </c>
      <c r="AV27" s="13">
        <v>0</v>
      </c>
      <c r="AW27" s="13">
        <v>11182</v>
      </c>
      <c r="AX27" s="13">
        <v>0</v>
      </c>
      <c r="AY27" s="13">
        <v>0</v>
      </c>
      <c r="AZ27" s="13">
        <v>0</v>
      </c>
      <c r="BA27" s="13">
        <v>34355989</v>
      </c>
      <c r="BB27" s="13">
        <v>80981367</v>
      </c>
      <c r="BC27" s="13">
        <v>0</v>
      </c>
      <c r="BD27" s="13">
        <v>1209820</v>
      </c>
      <c r="BE27" s="13">
        <v>0</v>
      </c>
      <c r="BF27" s="13">
        <v>0</v>
      </c>
      <c r="BG27" s="13">
        <v>0</v>
      </c>
      <c r="BH27" s="13">
        <v>70725064</v>
      </c>
      <c r="BI27" s="13">
        <v>4152</v>
      </c>
      <c r="BJ27" s="13">
        <v>0</v>
      </c>
      <c r="BK27" s="13">
        <v>47081</v>
      </c>
      <c r="BL27" s="13">
        <v>0</v>
      </c>
      <c r="BM27" s="13">
        <v>0</v>
      </c>
      <c r="BN27" s="13">
        <v>0</v>
      </c>
      <c r="BO27" s="13">
        <v>77356</v>
      </c>
      <c r="BP27" s="13">
        <v>0</v>
      </c>
      <c r="BQ27" s="59">
        <v>0</v>
      </c>
      <c r="BR27" s="63">
        <f t="shared" si="0"/>
        <v>297252963</v>
      </c>
    </row>
    <row r="28" spans="1:70" x14ac:dyDescent="0.25">
      <c r="A28" s="10"/>
      <c r="B28" s="11">
        <v>534</v>
      </c>
      <c r="C28" s="12" t="s">
        <v>27</v>
      </c>
      <c r="D28" s="13">
        <v>21144475</v>
      </c>
      <c r="E28" s="13">
        <v>970956</v>
      </c>
      <c r="F28" s="13">
        <v>17110314</v>
      </c>
      <c r="G28" s="13">
        <v>1232654</v>
      </c>
      <c r="H28" s="13">
        <v>52413418</v>
      </c>
      <c r="I28" s="13">
        <v>15387000</v>
      </c>
      <c r="J28" s="13">
        <v>0</v>
      </c>
      <c r="K28" s="13">
        <v>20045215</v>
      </c>
      <c r="L28" s="13">
        <v>4630512</v>
      </c>
      <c r="M28" s="13">
        <v>17483188</v>
      </c>
      <c r="N28" s="13">
        <v>42722840</v>
      </c>
      <c r="O28" s="13">
        <v>6264665</v>
      </c>
      <c r="P28" s="13">
        <v>3657618</v>
      </c>
      <c r="Q28" s="13">
        <v>1583028</v>
      </c>
      <c r="R28" s="13">
        <v>10106787</v>
      </c>
      <c r="S28" s="13">
        <v>1797314</v>
      </c>
      <c r="T28" s="13">
        <v>1514114</v>
      </c>
      <c r="U28" s="13">
        <v>150644</v>
      </c>
      <c r="V28" s="13">
        <v>790280</v>
      </c>
      <c r="W28" s="13">
        <v>451863</v>
      </c>
      <c r="X28" s="13">
        <v>243206</v>
      </c>
      <c r="Y28" s="13">
        <v>600539</v>
      </c>
      <c r="Z28" s="13">
        <v>2331139</v>
      </c>
      <c r="AA28" s="13">
        <v>2028625</v>
      </c>
      <c r="AB28" s="13">
        <v>7411009</v>
      </c>
      <c r="AC28" s="13">
        <v>7888824</v>
      </c>
      <c r="AD28" s="13">
        <v>92956689</v>
      </c>
      <c r="AE28" s="13">
        <v>165077</v>
      </c>
      <c r="AF28" s="13">
        <v>14664408</v>
      </c>
      <c r="AG28" s="13">
        <v>286346</v>
      </c>
      <c r="AH28" s="13">
        <v>1612862</v>
      </c>
      <c r="AI28" s="13">
        <v>497591</v>
      </c>
      <c r="AJ28" s="13">
        <v>15298443</v>
      </c>
      <c r="AK28" s="13">
        <v>79046941</v>
      </c>
      <c r="AL28" s="13">
        <v>11708766</v>
      </c>
      <c r="AM28" s="13">
        <v>2331740</v>
      </c>
      <c r="AN28" s="13">
        <v>528648</v>
      </c>
      <c r="AO28" s="13">
        <v>2113207</v>
      </c>
      <c r="AP28" s="13">
        <v>34771000</v>
      </c>
      <c r="AQ28" s="13">
        <v>14783498</v>
      </c>
      <c r="AR28" s="13">
        <v>20131617</v>
      </c>
      <c r="AS28" s="13">
        <v>249933720</v>
      </c>
      <c r="AT28" s="13">
        <v>20062599</v>
      </c>
      <c r="AU28" s="13">
        <v>1454637</v>
      </c>
      <c r="AV28" s="13">
        <v>9052813</v>
      </c>
      <c r="AW28" s="13">
        <v>2816025</v>
      </c>
      <c r="AX28" s="13">
        <v>68500337</v>
      </c>
      <c r="AY28" s="13">
        <v>16818332</v>
      </c>
      <c r="AZ28" s="13">
        <v>255041600</v>
      </c>
      <c r="BA28" s="13">
        <v>32624200</v>
      </c>
      <c r="BB28" s="13">
        <v>84049961</v>
      </c>
      <c r="BC28" s="13">
        <v>12185039</v>
      </c>
      <c r="BD28" s="13">
        <v>15705351</v>
      </c>
      <c r="BE28" s="13">
        <v>20766134</v>
      </c>
      <c r="BF28" s="13">
        <v>21655524</v>
      </c>
      <c r="BG28" s="13">
        <v>4696121</v>
      </c>
      <c r="BH28" s="13">
        <v>41047486</v>
      </c>
      <c r="BI28" s="13">
        <v>28281468</v>
      </c>
      <c r="BJ28" s="13">
        <v>418043</v>
      </c>
      <c r="BK28" s="13">
        <v>3065635</v>
      </c>
      <c r="BL28" s="13">
        <v>1336595</v>
      </c>
      <c r="BM28" s="13">
        <v>905619</v>
      </c>
      <c r="BN28" s="13">
        <v>23696871</v>
      </c>
      <c r="BO28" s="13">
        <v>2296777</v>
      </c>
      <c r="BP28" s="13">
        <v>11138746</v>
      </c>
      <c r="BQ28" s="59">
        <v>183686</v>
      </c>
      <c r="BR28" s="63">
        <f t="shared" si="0"/>
        <v>1458590379</v>
      </c>
    </row>
    <row r="29" spans="1:70" x14ac:dyDescent="0.25">
      <c r="A29" s="10"/>
      <c r="B29" s="11">
        <v>535</v>
      </c>
      <c r="C29" s="12" t="s">
        <v>28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9700633</v>
      </c>
      <c r="L29" s="13">
        <v>37632</v>
      </c>
      <c r="M29" s="13">
        <v>0</v>
      </c>
      <c r="N29" s="13">
        <v>62555535</v>
      </c>
      <c r="O29" s="13">
        <v>263722</v>
      </c>
      <c r="P29" s="13">
        <v>696185</v>
      </c>
      <c r="Q29" s="13">
        <v>54469</v>
      </c>
      <c r="R29" s="13">
        <v>0</v>
      </c>
      <c r="S29" s="13">
        <v>980272</v>
      </c>
      <c r="T29" s="13">
        <v>0</v>
      </c>
      <c r="U29" s="13">
        <v>0</v>
      </c>
      <c r="V29" s="13">
        <v>0</v>
      </c>
      <c r="W29" s="13">
        <v>572</v>
      </c>
      <c r="X29" s="13">
        <v>0</v>
      </c>
      <c r="Y29" s="13">
        <v>0</v>
      </c>
      <c r="Z29" s="13">
        <v>1170337</v>
      </c>
      <c r="AA29" s="13">
        <v>0</v>
      </c>
      <c r="AB29" s="13">
        <v>7506139</v>
      </c>
      <c r="AC29" s="13">
        <v>4230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637891</v>
      </c>
      <c r="AM29" s="13">
        <v>0</v>
      </c>
      <c r="AN29" s="13">
        <v>0</v>
      </c>
      <c r="AO29" s="13">
        <v>0</v>
      </c>
      <c r="AP29" s="13">
        <v>30400000</v>
      </c>
      <c r="AQ29" s="13">
        <v>3201630</v>
      </c>
      <c r="AR29" s="13">
        <v>0</v>
      </c>
      <c r="AS29" s="13">
        <v>0</v>
      </c>
      <c r="AT29" s="13">
        <v>20330616</v>
      </c>
      <c r="AU29" s="13">
        <v>132583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25327270</v>
      </c>
      <c r="BB29" s="13">
        <v>61916560</v>
      </c>
      <c r="BC29" s="13">
        <v>0</v>
      </c>
      <c r="BD29" s="13">
        <v>581359</v>
      </c>
      <c r="BE29" s="13">
        <v>0</v>
      </c>
      <c r="BF29" s="13">
        <v>2490411</v>
      </c>
      <c r="BG29" s="13">
        <v>5914</v>
      </c>
      <c r="BH29" s="13">
        <v>23105646</v>
      </c>
      <c r="BI29" s="13">
        <v>19158</v>
      </c>
      <c r="BJ29" s="13">
        <v>56000</v>
      </c>
      <c r="BK29" s="13">
        <v>0</v>
      </c>
      <c r="BL29" s="13">
        <v>0</v>
      </c>
      <c r="BM29" s="13">
        <v>0</v>
      </c>
      <c r="BN29" s="13">
        <v>0</v>
      </c>
      <c r="BO29" s="13">
        <v>1718215</v>
      </c>
      <c r="BP29" s="13">
        <v>0</v>
      </c>
      <c r="BQ29" s="59">
        <v>0</v>
      </c>
      <c r="BR29" s="63">
        <f t="shared" si="0"/>
        <v>252892979</v>
      </c>
    </row>
    <row r="30" spans="1:70" x14ac:dyDescent="0.25">
      <c r="A30" s="10"/>
      <c r="B30" s="11">
        <v>536</v>
      </c>
      <c r="C30" s="12" t="s">
        <v>29</v>
      </c>
      <c r="D30" s="13">
        <v>0</v>
      </c>
      <c r="E30" s="13">
        <v>0</v>
      </c>
      <c r="F30" s="13">
        <v>11601863</v>
      </c>
      <c r="G30" s="13">
        <v>0</v>
      </c>
      <c r="H30" s="13">
        <v>27539601</v>
      </c>
      <c r="I30" s="13">
        <v>111558000</v>
      </c>
      <c r="J30" s="13">
        <v>0</v>
      </c>
      <c r="K30" s="13">
        <v>25797016</v>
      </c>
      <c r="L30" s="13">
        <v>15941529</v>
      </c>
      <c r="M30" s="13">
        <v>0</v>
      </c>
      <c r="N30" s="13">
        <v>0</v>
      </c>
      <c r="O30" s="13">
        <v>0</v>
      </c>
      <c r="P30" s="13">
        <v>2355526</v>
      </c>
      <c r="Q30" s="13">
        <v>0</v>
      </c>
      <c r="R30" s="13">
        <v>679688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6736</v>
      </c>
      <c r="Y30" s="13">
        <v>424304</v>
      </c>
      <c r="Z30" s="13">
        <v>0</v>
      </c>
      <c r="AA30" s="13">
        <v>2519660</v>
      </c>
      <c r="AB30" s="13">
        <v>16114033</v>
      </c>
      <c r="AC30" s="13">
        <v>0</v>
      </c>
      <c r="AD30" s="13">
        <v>229179750</v>
      </c>
      <c r="AE30" s="13">
        <v>0</v>
      </c>
      <c r="AF30" s="13">
        <v>38609232</v>
      </c>
      <c r="AG30" s="13">
        <v>966578</v>
      </c>
      <c r="AH30" s="13">
        <v>0</v>
      </c>
      <c r="AI30" s="13">
        <v>0</v>
      </c>
      <c r="AJ30" s="13">
        <v>0</v>
      </c>
      <c r="AK30" s="13">
        <v>154277435</v>
      </c>
      <c r="AL30" s="13">
        <v>0</v>
      </c>
      <c r="AM30" s="13">
        <v>0</v>
      </c>
      <c r="AN30" s="13">
        <v>0</v>
      </c>
      <c r="AO30" s="13">
        <v>0</v>
      </c>
      <c r="AP30" s="13">
        <v>62153000</v>
      </c>
      <c r="AQ30" s="13">
        <v>19102689</v>
      </c>
      <c r="AR30" s="13">
        <v>32979519</v>
      </c>
      <c r="AS30" s="13">
        <v>586927186</v>
      </c>
      <c r="AT30" s="13">
        <v>0</v>
      </c>
      <c r="AU30" s="13">
        <v>2034829</v>
      </c>
      <c r="AV30" s="13">
        <v>26832035</v>
      </c>
      <c r="AW30" s="13">
        <v>0</v>
      </c>
      <c r="AX30" s="13">
        <v>211172126</v>
      </c>
      <c r="AY30" s="13">
        <v>0</v>
      </c>
      <c r="AZ30" s="13">
        <v>178918616</v>
      </c>
      <c r="BA30" s="13">
        <v>17174135</v>
      </c>
      <c r="BB30" s="13">
        <v>0</v>
      </c>
      <c r="BC30" s="13">
        <v>59186051</v>
      </c>
      <c r="BD30" s="13">
        <v>0</v>
      </c>
      <c r="BE30" s="13">
        <v>48171261</v>
      </c>
      <c r="BF30" s="13">
        <v>6519308</v>
      </c>
      <c r="BG30" s="13">
        <v>2187799</v>
      </c>
      <c r="BH30" s="13">
        <v>156684</v>
      </c>
      <c r="BI30" s="13">
        <v>49770522</v>
      </c>
      <c r="BJ30" s="13">
        <v>0</v>
      </c>
      <c r="BK30" s="13">
        <v>0</v>
      </c>
      <c r="BL30" s="13">
        <v>0</v>
      </c>
      <c r="BM30" s="13">
        <v>0</v>
      </c>
      <c r="BN30" s="13">
        <v>13891332</v>
      </c>
      <c r="BO30" s="13">
        <v>0</v>
      </c>
      <c r="BP30" s="13">
        <v>0</v>
      </c>
      <c r="BQ30" s="59">
        <v>0</v>
      </c>
      <c r="BR30" s="63">
        <f t="shared" si="0"/>
        <v>1954748043</v>
      </c>
    </row>
    <row r="31" spans="1:70" x14ac:dyDescent="0.25">
      <c r="A31" s="10"/>
      <c r="B31" s="11">
        <v>537</v>
      </c>
      <c r="C31" s="12" t="s">
        <v>30</v>
      </c>
      <c r="D31" s="13">
        <v>5862725</v>
      </c>
      <c r="E31" s="13">
        <v>31927</v>
      </c>
      <c r="F31" s="13">
        <v>315258</v>
      </c>
      <c r="G31" s="13">
        <v>218229</v>
      </c>
      <c r="H31" s="13">
        <v>15554522</v>
      </c>
      <c r="I31" s="13">
        <v>26748000</v>
      </c>
      <c r="J31" s="13">
        <v>90028</v>
      </c>
      <c r="K31" s="13">
        <v>5787510</v>
      </c>
      <c r="L31" s="13">
        <v>3433020</v>
      </c>
      <c r="M31" s="13">
        <v>1287094</v>
      </c>
      <c r="N31" s="13">
        <v>8990332</v>
      </c>
      <c r="O31" s="13">
        <v>1248303</v>
      </c>
      <c r="P31" s="13">
        <v>120195</v>
      </c>
      <c r="Q31" s="13">
        <v>401936</v>
      </c>
      <c r="R31" s="13">
        <v>3202855</v>
      </c>
      <c r="S31" s="13">
        <v>671547</v>
      </c>
      <c r="T31" s="13">
        <v>75663</v>
      </c>
      <c r="U31" s="13">
        <v>270317</v>
      </c>
      <c r="V31" s="13">
        <v>354648</v>
      </c>
      <c r="W31" s="13">
        <v>739583</v>
      </c>
      <c r="X31" s="13">
        <v>463695</v>
      </c>
      <c r="Y31" s="13">
        <v>176258</v>
      </c>
      <c r="Z31" s="13">
        <v>39864</v>
      </c>
      <c r="AA31" s="13">
        <v>356244</v>
      </c>
      <c r="AB31" s="13">
        <v>923538</v>
      </c>
      <c r="AC31" s="13">
        <v>5919891</v>
      </c>
      <c r="AD31" s="13">
        <v>22421381</v>
      </c>
      <c r="AE31" s="13">
        <v>163249</v>
      </c>
      <c r="AF31" s="13">
        <v>385308</v>
      </c>
      <c r="AG31" s="13">
        <v>364519</v>
      </c>
      <c r="AH31" s="13">
        <v>274913</v>
      </c>
      <c r="AI31" s="13">
        <v>329813</v>
      </c>
      <c r="AJ31" s="13">
        <v>1331048</v>
      </c>
      <c r="AK31" s="13">
        <v>11886272</v>
      </c>
      <c r="AL31" s="13">
        <v>3898211</v>
      </c>
      <c r="AM31" s="13">
        <v>536914</v>
      </c>
      <c r="AN31" s="13">
        <v>85870</v>
      </c>
      <c r="AO31" s="13">
        <v>249848</v>
      </c>
      <c r="AP31" s="13">
        <v>4430000</v>
      </c>
      <c r="AQ31" s="13">
        <v>903109</v>
      </c>
      <c r="AR31" s="13">
        <v>9299026</v>
      </c>
      <c r="AS31" s="13">
        <v>8308746</v>
      </c>
      <c r="AT31" s="13">
        <v>3125281</v>
      </c>
      <c r="AU31" s="13">
        <v>373747</v>
      </c>
      <c r="AV31" s="13">
        <v>425002</v>
      </c>
      <c r="AW31" s="13">
        <v>231766</v>
      </c>
      <c r="AX31" s="13">
        <v>15519890</v>
      </c>
      <c r="AY31" s="13">
        <v>2874111</v>
      </c>
      <c r="AZ31" s="13">
        <v>30083415</v>
      </c>
      <c r="BA31" s="13">
        <v>3181435</v>
      </c>
      <c r="BB31" s="13">
        <v>10382681</v>
      </c>
      <c r="BC31" s="13">
        <v>6121045</v>
      </c>
      <c r="BD31" s="13">
        <v>358445</v>
      </c>
      <c r="BE31" s="13">
        <v>859223</v>
      </c>
      <c r="BF31" s="13">
        <v>8446493</v>
      </c>
      <c r="BG31" s="13">
        <v>1239291</v>
      </c>
      <c r="BH31" s="13">
        <v>16306998</v>
      </c>
      <c r="BI31" s="13">
        <v>77177</v>
      </c>
      <c r="BJ31" s="13">
        <v>418740</v>
      </c>
      <c r="BK31" s="13">
        <v>717320</v>
      </c>
      <c r="BL31" s="13">
        <v>14710</v>
      </c>
      <c r="BM31" s="13">
        <v>179610</v>
      </c>
      <c r="BN31" s="13">
        <v>7089393</v>
      </c>
      <c r="BO31" s="13">
        <v>230875</v>
      </c>
      <c r="BP31" s="13">
        <v>415927</v>
      </c>
      <c r="BQ31" s="59">
        <v>128917</v>
      </c>
      <c r="BR31" s="63">
        <f t="shared" si="0"/>
        <v>256952901</v>
      </c>
    </row>
    <row r="32" spans="1:70" x14ac:dyDescent="0.25">
      <c r="A32" s="10"/>
      <c r="B32" s="11">
        <v>538</v>
      </c>
      <c r="C32" s="12" t="s">
        <v>31</v>
      </c>
      <c r="D32" s="13">
        <v>0</v>
      </c>
      <c r="E32" s="13">
        <v>0</v>
      </c>
      <c r="F32" s="13">
        <v>744397</v>
      </c>
      <c r="G32" s="13">
        <v>0</v>
      </c>
      <c r="H32" s="13">
        <v>4403741</v>
      </c>
      <c r="I32" s="13">
        <v>2867000</v>
      </c>
      <c r="J32" s="13">
        <v>4375</v>
      </c>
      <c r="K32" s="13">
        <v>1182164</v>
      </c>
      <c r="L32" s="13">
        <v>198228</v>
      </c>
      <c r="M32" s="13">
        <v>0</v>
      </c>
      <c r="N32" s="13">
        <v>4143649</v>
      </c>
      <c r="O32" s="13">
        <v>58276</v>
      </c>
      <c r="P32" s="13">
        <v>0</v>
      </c>
      <c r="Q32" s="13">
        <v>84821</v>
      </c>
      <c r="R32" s="13">
        <v>0</v>
      </c>
      <c r="S32" s="13">
        <v>188334</v>
      </c>
      <c r="T32" s="13">
        <v>0</v>
      </c>
      <c r="U32" s="13">
        <v>0</v>
      </c>
      <c r="V32" s="13">
        <v>0</v>
      </c>
      <c r="W32" s="13">
        <v>0</v>
      </c>
      <c r="X32" s="13">
        <v>23386</v>
      </c>
      <c r="Y32" s="13">
        <v>0</v>
      </c>
      <c r="Z32" s="13">
        <v>0</v>
      </c>
      <c r="AA32" s="13">
        <v>299129</v>
      </c>
      <c r="AB32" s="13">
        <v>1605037</v>
      </c>
      <c r="AC32" s="13">
        <v>0</v>
      </c>
      <c r="AD32" s="13">
        <v>33693599</v>
      </c>
      <c r="AE32" s="13">
        <v>0</v>
      </c>
      <c r="AF32" s="13">
        <v>1902271</v>
      </c>
      <c r="AG32" s="13">
        <v>0</v>
      </c>
      <c r="AH32" s="13">
        <v>0</v>
      </c>
      <c r="AI32" s="13">
        <v>0</v>
      </c>
      <c r="AJ32" s="13">
        <v>1028480</v>
      </c>
      <c r="AK32" s="13">
        <v>24433</v>
      </c>
      <c r="AL32" s="13">
        <v>5532172</v>
      </c>
      <c r="AM32" s="13">
        <v>0</v>
      </c>
      <c r="AN32" s="13">
        <v>0</v>
      </c>
      <c r="AO32" s="13">
        <v>0</v>
      </c>
      <c r="AP32" s="13">
        <v>5479000</v>
      </c>
      <c r="AQ32" s="13">
        <v>4689097</v>
      </c>
      <c r="AR32" s="13">
        <v>7575456</v>
      </c>
      <c r="AS32" s="13">
        <v>11000386</v>
      </c>
      <c r="AT32" s="13">
        <v>0</v>
      </c>
      <c r="AU32" s="13">
        <v>878380</v>
      </c>
      <c r="AV32" s="13">
        <v>1274176</v>
      </c>
      <c r="AW32" s="13">
        <v>0</v>
      </c>
      <c r="AX32" s="13">
        <v>18006526</v>
      </c>
      <c r="AY32" s="13">
        <v>1118274</v>
      </c>
      <c r="AZ32" s="13">
        <v>0</v>
      </c>
      <c r="BA32" s="13">
        <v>15520754</v>
      </c>
      <c r="BB32" s="13">
        <v>26650494</v>
      </c>
      <c r="BC32" s="13">
        <v>2997684</v>
      </c>
      <c r="BD32" s="13">
        <v>0</v>
      </c>
      <c r="BE32" s="13">
        <v>0</v>
      </c>
      <c r="BF32" s="13">
        <v>0</v>
      </c>
      <c r="BG32" s="13">
        <v>516541</v>
      </c>
      <c r="BH32" s="13">
        <v>14120930</v>
      </c>
      <c r="BI32" s="13">
        <v>2334778</v>
      </c>
      <c r="BJ32" s="13">
        <v>848263</v>
      </c>
      <c r="BK32" s="13">
        <v>0</v>
      </c>
      <c r="BL32" s="13">
        <v>36755</v>
      </c>
      <c r="BM32" s="13">
        <v>0</v>
      </c>
      <c r="BN32" s="13">
        <v>0</v>
      </c>
      <c r="BO32" s="13">
        <v>0</v>
      </c>
      <c r="BP32" s="13">
        <v>0</v>
      </c>
      <c r="BQ32" s="59">
        <v>0</v>
      </c>
      <c r="BR32" s="63">
        <f t="shared" si="0"/>
        <v>171030986</v>
      </c>
    </row>
    <row r="33" spans="1:70" x14ac:dyDescent="0.25">
      <c r="A33" s="10"/>
      <c r="B33" s="11">
        <v>539</v>
      </c>
      <c r="C33" s="12" t="s">
        <v>32</v>
      </c>
      <c r="D33" s="13">
        <v>0</v>
      </c>
      <c r="E33" s="13">
        <v>14067</v>
      </c>
      <c r="F33" s="13">
        <v>56341</v>
      </c>
      <c r="G33" s="13">
        <v>65430</v>
      </c>
      <c r="H33" s="13">
        <v>0</v>
      </c>
      <c r="I33" s="13">
        <v>0</v>
      </c>
      <c r="J33" s="13">
        <v>113229</v>
      </c>
      <c r="K33" s="13">
        <v>12037863</v>
      </c>
      <c r="L33" s="13">
        <v>84025</v>
      </c>
      <c r="M33" s="13">
        <v>181666</v>
      </c>
      <c r="N33" s="13">
        <v>6927986</v>
      </c>
      <c r="O33" s="13">
        <v>12197</v>
      </c>
      <c r="P33" s="13">
        <v>66137</v>
      </c>
      <c r="Q33" s="13">
        <v>0</v>
      </c>
      <c r="R33" s="13">
        <v>6940</v>
      </c>
      <c r="S33" s="13">
        <v>0</v>
      </c>
      <c r="T33" s="13">
        <v>972193</v>
      </c>
      <c r="U33" s="13">
        <v>0</v>
      </c>
      <c r="V33" s="13">
        <v>0</v>
      </c>
      <c r="W33" s="13">
        <v>76731</v>
      </c>
      <c r="X33" s="13">
        <v>0</v>
      </c>
      <c r="Y33" s="13">
        <v>0</v>
      </c>
      <c r="Z33" s="13">
        <v>381268</v>
      </c>
      <c r="AA33" s="13">
        <v>715190</v>
      </c>
      <c r="AB33" s="13">
        <v>10401</v>
      </c>
      <c r="AC33" s="13">
        <v>2213232</v>
      </c>
      <c r="AD33" s="13">
        <v>880910</v>
      </c>
      <c r="AE33" s="13">
        <v>0</v>
      </c>
      <c r="AF33" s="13">
        <v>17002</v>
      </c>
      <c r="AG33" s="13">
        <v>3388</v>
      </c>
      <c r="AH33" s="13">
        <v>0</v>
      </c>
      <c r="AI33" s="13">
        <v>0</v>
      </c>
      <c r="AJ33" s="13">
        <v>0</v>
      </c>
      <c r="AK33" s="13">
        <v>622083</v>
      </c>
      <c r="AL33" s="13">
        <v>2358808</v>
      </c>
      <c r="AM33" s="13">
        <v>0</v>
      </c>
      <c r="AN33" s="13">
        <v>0</v>
      </c>
      <c r="AO33" s="13">
        <v>6256</v>
      </c>
      <c r="AP33" s="13">
        <v>3418000</v>
      </c>
      <c r="AQ33" s="13">
        <v>0</v>
      </c>
      <c r="AR33" s="13">
        <v>0</v>
      </c>
      <c r="AS33" s="13">
        <v>93453570</v>
      </c>
      <c r="AT33" s="13">
        <v>214899</v>
      </c>
      <c r="AU33" s="13">
        <v>2076966</v>
      </c>
      <c r="AV33" s="13">
        <v>0</v>
      </c>
      <c r="AW33" s="13">
        <v>0</v>
      </c>
      <c r="AX33" s="13">
        <v>2848477</v>
      </c>
      <c r="AY33" s="13">
        <v>0</v>
      </c>
      <c r="AZ33" s="13">
        <v>0</v>
      </c>
      <c r="BA33" s="13">
        <v>0</v>
      </c>
      <c r="BB33" s="13">
        <v>0</v>
      </c>
      <c r="BC33" s="13">
        <v>199665</v>
      </c>
      <c r="BD33" s="13">
        <v>45000</v>
      </c>
      <c r="BE33" s="13">
        <v>0</v>
      </c>
      <c r="BF33" s="13">
        <v>2187520</v>
      </c>
      <c r="BG33" s="13">
        <v>707167</v>
      </c>
      <c r="BH33" s="13">
        <v>48491</v>
      </c>
      <c r="BI33" s="13">
        <v>829427</v>
      </c>
      <c r="BJ33" s="13">
        <v>0</v>
      </c>
      <c r="BK33" s="13">
        <v>0</v>
      </c>
      <c r="BL33" s="13">
        <v>31416</v>
      </c>
      <c r="BM33" s="13">
        <v>3204</v>
      </c>
      <c r="BN33" s="13">
        <v>0</v>
      </c>
      <c r="BO33" s="13">
        <v>0</v>
      </c>
      <c r="BP33" s="13">
        <v>83418</v>
      </c>
      <c r="BQ33" s="59">
        <v>11570</v>
      </c>
      <c r="BR33" s="63">
        <f t="shared" si="0"/>
        <v>133982133</v>
      </c>
    </row>
    <row r="34" spans="1:70" ht="15.75" x14ac:dyDescent="0.25">
      <c r="A34" s="15" t="s">
        <v>33</v>
      </c>
      <c r="B34" s="16"/>
      <c r="C34" s="17"/>
      <c r="D34" s="18">
        <v>19884023</v>
      </c>
      <c r="E34" s="18">
        <v>4163522</v>
      </c>
      <c r="F34" s="18">
        <v>35119174</v>
      </c>
      <c r="G34" s="18">
        <v>3777485</v>
      </c>
      <c r="H34" s="18">
        <v>59389324</v>
      </c>
      <c r="I34" s="18">
        <v>599449000</v>
      </c>
      <c r="J34" s="18">
        <v>8426766</v>
      </c>
      <c r="K34" s="18">
        <v>88591366</v>
      </c>
      <c r="L34" s="18">
        <v>23022521</v>
      </c>
      <c r="M34" s="18">
        <v>35106963</v>
      </c>
      <c r="N34" s="18">
        <v>99993105</v>
      </c>
      <c r="O34" s="18">
        <v>11479865</v>
      </c>
      <c r="P34" s="18">
        <v>3728207</v>
      </c>
      <c r="Q34" s="18">
        <v>7810105</v>
      </c>
      <c r="R34" s="18">
        <v>58534393</v>
      </c>
      <c r="S34" s="18">
        <v>15946340</v>
      </c>
      <c r="T34" s="18">
        <v>4935937</v>
      </c>
      <c r="U34" s="18">
        <v>10333865</v>
      </c>
      <c r="V34" s="18">
        <v>5006531</v>
      </c>
      <c r="W34" s="18">
        <v>1478759</v>
      </c>
      <c r="X34" s="18">
        <v>5555379</v>
      </c>
      <c r="Y34" s="18">
        <v>6983736</v>
      </c>
      <c r="Z34" s="18">
        <v>4284863</v>
      </c>
      <c r="AA34" s="18">
        <v>11326280</v>
      </c>
      <c r="AB34" s="18">
        <v>26440652</v>
      </c>
      <c r="AC34" s="18">
        <v>17543673</v>
      </c>
      <c r="AD34" s="18">
        <v>124474068</v>
      </c>
      <c r="AE34" s="18">
        <v>9300560</v>
      </c>
      <c r="AF34" s="18">
        <v>29314242</v>
      </c>
      <c r="AG34" s="18">
        <v>18827403</v>
      </c>
      <c r="AH34" s="18">
        <v>2321000</v>
      </c>
      <c r="AI34" s="18">
        <v>1444230</v>
      </c>
      <c r="AJ34" s="18">
        <v>34877587</v>
      </c>
      <c r="AK34" s="18">
        <v>233965215</v>
      </c>
      <c r="AL34" s="18">
        <v>20305016</v>
      </c>
      <c r="AM34" s="18">
        <v>7643763</v>
      </c>
      <c r="AN34" s="18">
        <v>3114818</v>
      </c>
      <c r="AO34" s="18">
        <v>7542972</v>
      </c>
      <c r="AP34" s="18">
        <v>88259000</v>
      </c>
      <c r="AQ34" s="18">
        <v>35210448</v>
      </c>
      <c r="AR34" s="18">
        <v>30594131</v>
      </c>
      <c r="AS34" s="18">
        <v>1620768180</v>
      </c>
      <c r="AT34" s="18">
        <v>26901554</v>
      </c>
      <c r="AU34" s="18">
        <v>9562066</v>
      </c>
      <c r="AV34" s="18">
        <v>31543112</v>
      </c>
      <c r="AW34" s="18">
        <v>6871706</v>
      </c>
      <c r="AX34" s="18">
        <v>207831696</v>
      </c>
      <c r="AY34" s="18">
        <v>76913349</v>
      </c>
      <c r="AZ34" s="18">
        <v>250373050</v>
      </c>
      <c r="BA34" s="18">
        <v>44628709</v>
      </c>
      <c r="BB34" s="18">
        <v>110099663</v>
      </c>
      <c r="BC34" s="18">
        <v>61435923</v>
      </c>
      <c r="BD34" s="18">
        <v>15944273</v>
      </c>
      <c r="BE34" s="18">
        <v>54473381</v>
      </c>
      <c r="BF34" s="18">
        <v>43008120</v>
      </c>
      <c r="BG34" s="18">
        <v>17096592</v>
      </c>
      <c r="BH34" s="18">
        <v>74767338</v>
      </c>
      <c r="BI34" s="18">
        <v>73135292</v>
      </c>
      <c r="BJ34" s="18">
        <v>19015412</v>
      </c>
      <c r="BK34" s="18">
        <v>9780676</v>
      </c>
      <c r="BL34" s="18">
        <v>3197652</v>
      </c>
      <c r="BM34" s="18">
        <v>2049023</v>
      </c>
      <c r="BN34" s="18">
        <v>93622500</v>
      </c>
      <c r="BO34" s="18">
        <v>6425686</v>
      </c>
      <c r="BP34" s="18">
        <v>24001817</v>
      </c>
      <c r="BQ34" s="60">
        <v>8253379</v>
      </c>
      <c r="BR34" s="64">
        <f t="shared" si="0"/>
        <v>4707206436</v>
      </c>
    </row>
    <row r="35" spans="1:70" x14ac:dyDescent="0.25">
      <c r="A35" s="10"/>
      <c r="B35" s="11">
        <v>541</v>
      </c>
      <c r="C35" s="12" t="s">
        <v>34</v>
      </c>
      <c r="D35" s="13">
        <v>18632973</v>
      </c>
      <c r="E35" s="13">
        <v>4163522</v>
      </c>
      <c r="F35" s="13">
        <v>31223525</v>
      </c>
      <c r="G35" s="13">
        <v>3777485</v>
      </c>
      <c r="H35" s="13">
        <v>38415738</v>
      </c>
      <c r="I35" s="13">
        <v>68442000</v>
      </c>
      <c r="J35" s="13">
        <v>8122956</v>
      </c>
      <c r="K35" s="13">
        <v>88591366</v>
      </c>
      <c r="L35" s="13">
        <v>20540753</v>
      </c>
      <c r="M35" s="13">
        <v>32937056</v>
      </c>
      <c r="N35" s="13">
        <v>87103963</v>
      </c>
      <c r="O35" s="13">
        <v>11479865</v>
      </c>
      <c r="P35" s="13">
        <v>3642592</v>
      </c>
      <c r="Q35" s="13">
        <v>2693505</v>
      </c>
      <c r="R35" s="13">
        <v>45063819</v>
      </c>
      <c r="S35" s="13">
        <v>11159443</v>
      </c>
      <c r="T35" s="13">
        <v>3398333</v>
      </c>
      <c r="U35" s="13">
        <v>10237115</v>
      </c>
      <c r="V35" s="13">
        <v>5006531</v>
      </c>
      <c r="W35" s="13">
        <v>1478759</v>
      </c>
      <c r="X35" s="13">
        <v>5527116</v>
      </c>
      <c r="Y35" s="13">
        <v>6983736</v>
      </c>
      <c r="Z35" s="13">
        <v>4284863</v>
      </c>
      <c r="AA35" s="13">
        <v>9595948</v>
      </c>
      <c r="AB35" s="13">
        <v>20489573</v>
      </c>
      <c r="AC35" s="13">
        <v>17543673</v>
      </c>
      <c r="AD35" s="13">
        <v>124352349</v>
      </c>
      <c r="AE35" s="13">
        <v>9300060</v>
      </c>
      <c r="AF35" s="13">
        <v>29314242</v>
      </c>
      <c r="AG35" s="13">
        <v>18822403</v>
      </c>
      <c r="AH35" s="13">
        <v>2321000</v>
      </c>
      <c r="AI35" s="13">
        <v>1444230</v>
      </c>
      <c r="AJ35" s="13">
        <v>27615429</v>
      </c>
      <c r="AK35" s="13">
        <v>82234343</v>
      </c>
      <c r="AL35" s="13">
        <v>20305016</v>
      </c>
      <c r="AM35" s="13">
        <v>6639315</v>
      </c>
      <c r="AN35" s="13">
        <v>2516871</v>
      </c>
      <c r="AO35" s="13">
        <v>7540472</v>
      </c>
      <c r="AP35" s="13">
        <v>57907000</v>
      </c>
      <c r="AQ35" s="13">
        <v>33342482</v>
      </c>
      <c r="AR35" s="13">
        <v>25070152</v>
      </c>
      <c r="AS35" s="13">
        <v>105263431</v>
      </c>
      <c r="AT35" s="13">
        <v>13379903</v>
      </c>
      <c r="AU35" s="13">
        <v>8823769</v>
      </c>
      <c r="AV35" s="13">
        <v>14315398</v>
      </c>
      <c r="AW35" s="13">
        <v>6341579</v>
      </c>
      <c r="AX35" s="13">
        <v>154798564</v>
      </c>
      <c r="AY35" s="13">
        <v>69658105</v>
      </c>
      <c r="AZ35" s="13">
        <v>74451543</v>
      </c>
      <c r="BA35" s="13">
        <v>31062154</v>
      </c>
      <c r="BB35" s="13">
        <v>92474795</v>
      </c>
      <c r="BC35" s="13">
        <v>50765594</v>
      </c>
      <c r="BD35" s="13">
        <v>15696586</v>
      </c>
      <c r="BE35" s="13">
        <v>54473381</v>
      </c>
      <c r="BF35" s="13">
        <v>28009028</v>
      </c>
      <c r="BG35" s="13">
        <v>15369212</v>
      </c>
      <c r="BH35" s="13">
        <v>41431399</v>
      </c>
      <c r="BI35" s="13">
        <v>65058956</v>
      </c>
      <c r="BJ35" s="13">
        <v>17798777</v>
      </c>
      <c r="BK35" s="13">
        <v>9405601</v>
      </c>
      <c r="BL35" s="13">
        <v>2643583</v>
      </c>
      <c r="BM35" s="13">
        <v>1025726</v>
      </c>
      <c r="BN35" s="13">
        <v>45684928</v>
      </c>
      <c r="BO35" s="13">
        <v>6361547</v>
      </c>
      <c r="BP35" s="13">
        <v>24001817</v>
      </c>
      <c r="BQ35" s="59">
        <v>7951340</v>
      </c>
      <c r="BR35" s="63">
        <f t="shared" si="0"/>
        <v>1965508288</v>
      </c>
    </row>
    <row r="36" spans="1:70" x14ac:dyDescent="0.25">
      <c r="A36" s="10"/>
      <c r="B36" s="11">
        <v>542</v>
      </c>
      <c r="C36" s="12" t="s">
        <v>35</v>
      </c>
      <c r="D36" s="13">
        <v>0</v>
      </c>
      <c r="E36" s="13">
        <v>0</v>
      </c>
      <c r="F36" s="13">
        <v>0</v>
      </c>
      <c r="G36" s="13">
        <v>0</v>
      </c>
      <c r="H36" s="13">
        <v>5570748</v>
      </c>
      <c r="I36" s="13">
        <v>261719000</v>
      </c>
      <c r="J36" s="13">
        <v>303810</v>
      </c>
      <c r="K36" s="13">
        <v>0</v>
      </c>
      <c r="L36" s="13">
        <v>410458</v>
      </c>
      <c r="M36" s="13">
        <v>0</v>
      </c>
      <c r="N36" s="13">
        <v>3410160</v>
      </c>
      <c r="O36" s="13">
        <v>0</v>
      </c>
      <c r="P36" s="13">
        <v>0</v>
      </c>
      <c r="Q36" s="13">
        <v>4945360</v>
      </c>
      <c r="R36" s="13">
        <v>0</v>
      </c>
      <c r="S36" s="13">
        <v>2933125</v>
      </c>
      <c r="T36" s="13">
        <v>1537604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1730332</v>
      </c>
      <c r="AB36" s="13">
        <v>2302928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126088974</v>
      </c>
      <c r="AL36" s="13">
        <v>0</v>
      </c>
      <c r="AM36" s="13">
        <v>1</v>
      </c>
      <c r="AN36" s="13">
        <v>0</v>
      </c>
      <c r="AO36" s="13">
        <v>2500</v>
      </c>
      <c r="AP36" s="13">
        <v>0</v>
      </c>
      <c r="AQ36" s="13">
        <v>803354</v>
      </c>
      <c r="AR36" s="13">
        <v>2853237</v>
      </c>
      <c r="AS36" s="13">
        <v>696485526</v>
      </c>
      <c r="AT36" s="13">
        <v>13268193</v>
      </c>
      <c r="AU36" s="13">
        <v>0</v>
      </c>
      <c r="AV36" s="13">
        <v>13139896</v>
      </c>
      <c r="AW36" s="13">
        <v>483479</v>
      </c>
      <c r="AX36" s="13">
        <v>0</v>
      </c>
      <c r="AY36" s="13">
        <v>0</v>
      </c>
      <c r="AZ36" s="13">
        <v>77498073</v>
      </c>
      <c r="BA36" s="13">
        <v>0</v>
      </c>
      <c r="BB36" s="13">
        <v>17624868</v>
      </c>
      <c r="BC36" s="13">
        <v>0</v>
      </c>
      <c r="BD36" s="13">
        <v>0</v>
      </c>
      <c r="BE36" s="13">
        <v>0</v>
      </c>
      <c r="BF36" s="13">
        <v>6599180</v>
      </c>
      <c r="BG36" s="13">
        <v>1693306</v>
      </c>
      <c r="BH36" s="13">
        <v>0</v>
      </c>
      <c r="BI36" s="13">
        <v>0</v>
      </c>
      <c r="BJ36" s="13">
        <v>0</v>
      </c>
      <c r="BK36" s="13">
        <v>375075</v>
      </c>
      <c r="BL36" s="13">
        <v>523680</v>
      </c>
      <c r="BM36" s="13">
        <v>0</v>
      </c>
      <c r="BN36" s="13">
        <v>18174858</v>
      </c>
      <c r="BO36" s="13">
        <v>64139</v>
      </c>
      <c r="BP36" s="13">
        <v>0</v>
      </c>
      <c r="BQ36" s="59">
        <v>0</v>
      </c>
      <c r="BR36" s="63">
        <f t="shared" ref="BR36:BR67" si="1">SUM(D36:BQ36)</f>
        <v>1260541864</v>
      </c>
    </row>
    <row r="37" spans="1:70" x14ac:dyDescent="0.25">
      <c r="A37" s="10"/>
      <c r="B37" s="11">
        <v>543</v>
      </c>
      <c r="C37" s="12" t="s">
        <v>36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116866000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165840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699076</v>
      </c>
      <c r="AC37" s="13">
        <v>0</v>
      </c>
      <c r="AD37" s="13">
        <v>25000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14014000</v>
      </c>
      <c r="AQ37" s="13">
        <v>0</v>
      </c>
      <c r="AR37" s="13">
        <v>0</v>
      </c>
      <c r="AS37" s="13">
        <v>110172000</v>
      </c>
      <c r="AT37" s="13">
        <v>217311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217687</v>
      </c>
      <c r="BE37" s="13">
        <v>0</v>
      </c>
      <c r="BF37" s="13">
        <v>2741865</v>
      </c>
      <c r="BG37" s="13">
        <v>18903</v>
      </c>
      <c r="BH37" s="13">
        <v>0</v>
      </c>
      <c r="BI37" s="13">
        <v>1156477</v>
      </c>
      <c r="BJ37" s="13">
        <v>0</v>
      </c>
      <c r="BK37" s="13">
        <v>0</v>
      </c>
      <c r="BL37" s="13">
        <v>0</v>
      </c>
      <c r="BM37" s="13">
        <v>0</v>
      </c>
      <c r="BN37" s="13">
        <v>773265</v>
      </c>
      <c r="BO37" s="13">
        <v>0</v>
      </c>
      <c r="BP37" s="13">
        <v>0</v>
      </c>
      <c r="BQ37" s="59">
        <v>0</v>
      </c>
      <c r="BR37" s="63">
        <f t="shared" si="1"/>
        <v>247067424</v>
      </c>
    </row>
    <row r="38" spans="1:70" x14ac:dyDescent="0.25">
      <c r="A38" s="10"/>
      <c r="B38" s="11">
        <v>544</v>
      </c>
      <c r="C38" s="12" t="s">
        <v>37</v>
      </c>
      <c r="D38" s="13">
        <v>1178960</v>
      </c>
      <c r="E38" s="13">
        <v>0</v>
      </c>
      <c r="F38" s="13">
        <v>3895649</v>
      </c>
      <c r="G38" s="13">
        <v>0</v>
      </c>
      <c r="H38" s="13">
        <v>15402838</v>
      </c>
      <c r="I38" s="13">
        <v>152422000</v>
      </c>
      <c r="J38" s="13">
        <v>0</v>
      </c>
      <c r="K38" s="13">
        <v>0</v>
      </c>
      <c r="L38" s="13">
        <v>1763461</v>
      </c>
      <c r="M38" s="13">
        <v>73995</v>
      </c>
      <c r="N38" s="13">
        <v>9478982</v>
      </c>
      <c r="O38" s="13">
        <v>0</v>
      </c>
      <c r="P38" s="13">
        <v>85615</v>
      </c>
      <c r="Q38" s="13">
        <v>0</v>
      </c>
      <c r="R38" s="13">
        <v>13470574</v>
      </c>
      <c r="S38" s="13">
        <v>1853772</v>
      </c>
      <c r="T38" s="13">
        <v>0</v>
      </c>
      <c r="U38" s="13">
        <v>96750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2949075</v>
      </c>
      <c r="AC38" s="13">
        <v>0</v>
      </c>
      <c r="AD38" s="13">
        <v>96719</v>
      </c>
      <c r="AE38" s="13">
        <v>0</v>
      </c>
      <c r="AF38" s="13">
        <v>0</v>
      </c>
      <c r="AG38" s="13">
        <v>5000</v>
      </c>
      <c r="AH38" s="13">
        <v>0</v>
      </c>
      <c r="AI38" s="13">
        <v>0</v>
      </c>
      <c r="AJ38" s="13">
        <v>0</v>
      </c>
      <c r="AK38" s="13">
        <v>25641898</v>
      </c>
      <c r="AL38" s="13">
        <v>0</v>
      </c>
      <c r="AM38" s="13">
        <v>1004447</v>
      </c>
      <c r="AN38" s="13">
        <v>597947</v>
      </c>
      <c r="AO38" s="13">
        <v>0</v>
      </c>
      <c r="AP38" s="13">
        <v>15915000</v>
      </c>
      <c r="AQ38" s="13">
        <v>1064612</v>
      </c>
      <c r="AR38" s="13">
        <v>2670742</v>
      </c>
      <c r="AS38" s="13">
        <v>625345455</v>
      </c>
      <c r="AT38" s="13">
        <v>0</v>
      </c>
      <c r="AU38" s="13">
        <v>0</v>
      </c>
      <c r="AV38" s="13">
        <v>4087818</v>
      </c>
      <c r="AW38" s="13">
        <v>0</v>
      </c>
      <c r="AX38" s="13">
        <v>50359514</v>
      </c>
      <c r="AY38" s="13">
        <v>7255244</v>
      </c>
      <c r="AZ38" s="13">
        <v>98423434</v>
      </c>
      <c r="BA38" s="13">
        <v>13457553</v>
      </c>
      <c r="BB38" s="13">
        <v>0</v>
      </c>
      <c r="BC38" s="13">
        <v>2068554</v>
      </c>
      <c r="BD38" s="13">
        <v>30000</v>
      </c>
      <c r="BE38" s="13">
        <v>0</v>
      </c>
      <c r="BF38" s="13">
        <v>0</v>
      </c>
      <c r="BG38" s="13">
        <v>0</v>
      </c>
      <c r="BH38" s="13">
        <v>33277021</v>
      </c>
      <c r="BI38" s="13">
        <v>6919859</v>
      </c>
      <c r="BJ38" s="13">
        <v>0</v>
      </c>
      <c r="BK38" s="13">
        <v>0</v>
      </c>
      <c r="BL38" s="13">
        <v>0</v>
      </c>
      <c r="BM38" s="13">
        <v>0</v>
      </c>
      <c r="BN38" s="13">
        <v>27045011</v>
      </c>
      <c r="BO38" s="13">
        <v>0</v>
      </c>
      <c r="BP38" s="13">
        <v>0</v>
      </c>
      <c r="BQ38" s="59">
        <v>302039</v>
      </c>
      <c r="BR38" s="63">
        <f t="shared" si="1"/>
        <v>1118239538</v>
      </c>
    </row>
    <row r="39" spans="1:70" x14ac:dyDescent="0.25">
      <c r="A39" s="10"/>
      <c r="B39" s="11">
        <v>545</v>
      </c>
      <c r="C39" s="12" t="s">
        <v>38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2011954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1875059</v>
      </c>
      <c r="BO39" s="13">
        <v>0</v>
      </c>
      <c r="BP39" s="13">
        <v>0</v>
      </c>
      <c r="BQ39" s="59">
        <v>0</v>
      </c>
      <c r="BR39" s="63">
        <f t="shared" si="1"/>
        <v>3887013</v>
      </c>
    </row>
    <row r="40" spans="1:70" x14ac:dyDescent="0.25">
      <c r="A40" s="10"/>
      <c r="B40" s="11">
        <v>549</v>
      </c>
      <c r="C40" s="12" t="s">
        <v>39</v>
      </c>
      <c r="D40" s="13">
        <v>72090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307849</v>
      </c>
      <c r="M40" s="13">
        <v>83958</v>
      </c>
      <c r="N40" s="13">
        <v>0</v>
      </c>
      <c r="O40" s="13">
        <v>0</v>
      </c>
      <c r="P40" s="13">
        <v>0</v>
      </c>
      <c r="Q40" s="13">
        <v>5400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28263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500</v>
      </c>
      <c r="AF40" s="13">
        <v>0</v>
      </c>
      <c r="AG40" s="13">
        <v>0</v>
      </c>
      <c r="AH40" s="13">
        <v>0</v>
      </c>
      <c r="AI40" s="13">
        <v>0</v>
      </c>
      <c r="AJ40" s="13">
        <v>7262158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423000</v>
      </c>
      <c r="AQ40" s="13">
        <v>0</v>
      </c>
      <c r="AR40" s="13">
        <v>0</v>
      </c>
      <c r="AS40" s="13">
        <v>83501768</v>
      </c>
      <c r="AT40" s="13">
        <v>36147</v>
      </c>
      <c r="AU40" s="13">
        <v>738297</v>
      </c>
      <c r="AV40" s="13">
        <v>0</v>
      </c>
      <c r="AW40" s="13">
        <v>46648</v>
      </c>
      <c r="AX40" s="13">
        <v>2673618</v>
      </c>
      <c r="AY40" s="13">
        <v>0</v>
      </c>
      <c r="AZ40" s="13">
        <v>0</v>
      </c>
      <c r="BA40" s="13">
        <v>109002</v>
      </c>
      <c r="BB40" s="13">
        <v>0</v>
      </c>
      <c r="BC40" s="13">
        <v>8601775</v>
      </c>
      <c r="BD40" s="13">
        <v>0</v>
      </c>
      <c r="BE40" s="13">
        <v>0</v>
      </c>
      <c r="BF40" s="13">
        <v>5658047</v>
      </c>
      <c r="BG40" s="13">
        <v>15171</v>
      </c>
      <c r="BH40" s="13">
        <v>58918</v>
      </c>
      <c r="BI40" s="13">
        <v>0</v>
      </c>
      <c r="BJ40" s="13">
        <v>1216635</v>
      </c>
      <c r="BK40" s="13">
        <v>0</v>
      </c>
      <c r="BL40" s="13">
        <v>30389</v>
      </c>
      <c r="BM40" s="13">
        <v>1023297</v>
      </c>
      <c r="BN40" s="13">
        <v>69379</v>
      </c>
      <c r="BO40" s="13">
        <v>0</v>
      </c>
      <c r="BP40" s="13">
        <v>0</v>
      </c>
      <c r="BQ40" s="59">
        <v>0</v>
      </c>
      <c r="BR40" s="63">
        <f t="shared" si="1"/>
        <v>111962309</v>
      </c>
    </row>
    <row r="41" spans="1:70" ht="15.75" x14ac:dyDescent="0.25">
      <c r="A41" s="15" t="s">
        <v>40</v>
      </c>
      <c r="B41" s="16"/>
      <c r="C41" s="17"/>
      <c r="D41" s="18">
        <v>14746873</v>
      </c>
      <c r="E41" s="18">
        <v>456513</v>
      </c>
      <c r="F41" s="18">
        <v>53315900</v>
      </c>
      <c r="G41" s="18">
        <v>1329944</v>
      </c>
      <c r="H41" s="18">
        <v>24952128</v>
      </c>
      <c r="I41" s="18">
        <v>16217000</v>
      </c>
      <c r="J41" s="18">
        <v>808979</v>
      </c>
      <c r="K41" s="18">
        <v>3492686</v>
      </c>
      <c r="L41" s="18">
        <v>1907948</v>
      </c>
      <c r="M41" s="18">
        <v>1526743</v>
      </c>
      <c r="N41" s="18">
        <v>8662889</v>
      </c>
      <c r="O41" s="18">
        <v>2229006</v>
      </c>
      <c r="P41" s="18">
        <v>803225</v>
      </c>
      <c r="Q41" s="18">
        <v>1168624</v>
      </c>
      <c r="R41" s="18">
        <v>23552429</v>
      </c>
      <c r="S41" s="18">
        <v>2518639</v>
      </c>
      <c r="T41" s="18">
        <v>1588074</v>
      </c>
      <c r="U41" s="18">
        <v>896583</v>
      </c>
      <c r="V41" s="18">
        <v>456490</v>
      </c>
      <c r="W41" s="18">
        <v>2656106</v>
      </c>
      <c r="X41" s="18">
        <v>1911352</v>
      </c>
      <c r="Y41" s="18">
        <v>583462</v>
      </c>
      <c r="Z41" s="18">
        <v>572294</v>
      </c>
      <c r="AA41" s="18">
        <v>761458</v>
      </c>
      <c r="AB41" s="18">
        <v>3415215</v>
      </c>
      <c r="AC41" s="18">
        <v>2663981</v>
      </c>
      <c r="AD41" s="18">
        <v>68875932</v>
      </c>
      <c r="AE41" s="18">
        <v>520113</v>
      </c>
      <c r="AF41" s="18">
        <v>437031</v>
      </c>
      <c r="AG41" s="18">
        <v>2002404</v>
      </c>
      <c r="AH41" s="18">
        <v>896128</v>
      </c>
      <c r="AI41" s="18">
        <v>515222</v>
      </c>
      <c r="AJ41" s="18">
        <v>8478415</v>
      </c>
      <c r="AK41" s="18">
        <v>31014737</v>
      </c>
      <c r="AL41" s="18">
        <v>7216472</v>
      </c>
      <c r="AM41" s="18">
        <v>724583</v>
      </c>
      <c r="AN41" s="18">
        <v>386345</v>
      </c>
      <c r="AO41" s="18">
        <v>431468</v>
      </c>
      <c r="AP41" s="18">
        <v>19703000</v>
      </c>
      <c r="AQ41" s="18">
        <v>3785834</v>
      </c>
      <c r="AR41" s="18">
        <v>4693625</v>
      </c>
      <c r="AS41" s="18">
        <v>452769910</v>
      </c>
      <c r="AT41" s="18">
        <v>35637822</v>
      </c>
      <c r="AU41" s="18">
        <v>5550347</v>
      </c>
      <c r="AV41" s="18">
        <v>10060825</v>
      </c>
      <c r="AW41" s="18">
        <v>908322</v>
      </c>
      <c r="AX41" s="18">
        <v>364104778</v>
      </c>
      <c r="AY41" s="18">
        <v>105358815</v>
      </c>
      <c r="AZ41" s="18">
        <v>93812028</v>
      </c>
      <c r="BA41" s="18">
        <v>14640689</v>
      </c>
      <c r="BB41" s="18">
        <v>70234701</v>
      </c>
      <c r="BC41" s="18">
        <v>20396394</v>
      </c>
      <c r="BD41" s="18">
        <v>1469276</v>
      </c>
      <c r="BE41" s="18">
        <v>4499504</v>
      </c>
      <c r="BF41" s="18">
        <v>7076234</v>
      </c>
      <c r="BG41" s="18">
        <v>4203529</v>
      </c>
      <c r="BH41" s="18">
        <v>12147678</v>
      </c>
      <c r="BI41" s="18">
        <v>13468209</v>
      </c>
      <c r="BJ41" s="18">
        <v>1581253</v>
      </c>
      <c r="BK41" s="18">
        <v>3791539</v>
      </c>
      <c r="BL41" s="18">
        <v>1124808</v>
      </c>
      <c r="BM41" s="18">
        <v>375668</v>
      </c>
      <c r="BN41" s="18">
        <v>53679287</v>
      </c>
      <c r="BO41" s="18">
        <v>614492</v>
      </c>
      <c r="BP41" s="18">
        <v>32645259</v>
      </c>
      <c r="BQ41" s="60">
        <v>1139991</v>
      </c>
      <c r="BR41" s="64">
        <f t="shared" si="1"/>
        <v>1634167208</v>
      </c>
    </row>
    <row r="42" spans="1:70" x14ac:dyDescent="0.25">
      <c r="A42" s="10"/>
      <c r="B42" s="11">
        <v>551</v>
      </c>
      <c r="C42" s="12" t="s">
        <v>41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1811000</v>
      </c>
      <c r="J42" s="13">
        <v>0</v>
      </c>
      <c r="K42" s="13">
        <v>0</v>
      </c>
      <c r="L42" s="13">
        <v>0</v>
      </c>
      <c r="M42" s="13">
        <v>131970</v>
      </c>
      <c r="N42" s="13">
        <v>0</v>
      </c>
      <c r="O42" s="13">
        <v>0</v>
      </c>
      <c r="P42" s="13">
        <v>40000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227417</v>
      </c>
      <c r="AB42" s="13">
        <v>0</v>
      </c>
      <c r="AC42" s="13">
        <v>0</v>
      </c>
      <c r="AD42" s="13">
        <v>197743</v>
      </c>
      <c r="AE42" s="13">
        <v>0</v>
      </c>
      <c r="AF42" s="13">
        <v>0</v>
      </c>
      <c r="AG42" s="13">
        <v>2862</v>
      </c>
      <c r="AH42" s="13">
        <v>0</v>
      </c>
      <c r="AI42" s="13">
        <v>0</v>
      </c>
      <c r="AJ42" s="13">
        <v>0</v>
      </c>
      <c r="AK42" s="13">
        <v>0</v>
      </c>
      <c r="AL42" s="13">
        <v>106915</v>
      </c>
      <c r="AM42" s="13">
        <v>0</v>
      </c>
      <c r="AN42" s="13">
        <v>0</v>
      </c>
      <c r="AO42" s="13">
        <v>0</v>
      </c>
      <c r="AP42" s="13">
        <v>306000</v>
      </c>
      <c r="AQ42" s="13">
        <v>0</v>
      </c>
      <c r="AR42" s="13">
        <v>0</v>
      </c>
      <c r="AS42" s="13">
        <v>69911969</v>
      </c>
      <c r="AT42" s="13">
        <v>40000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543967</v>
      </c>
      <c r="BA42" s="13">
        <v>0</v>
      </c>
      <c r="BB42" s="13">
        <v>727974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0</v>
      </c>
      <c r="BJ42" s="13">
        <v>0</v>
      </c>
      <c r="BK42" s="13">
        <v>0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59">
        <v>0</v>
      </c>
      <c r="BR42" s="63">
        <f t="shared" si="1"/>
        <v>74047817</v>
      </c>
    </row>
    <row r="43" spans="1:70" x14ac:dyDescent="0.25">
      <c r="A43" s="10"/>
      <c r="B43" s="11">
        <v>552</v>
      </c>
      <c r="C43" s="12" t="s">
        <v>42</v>
      </c>
      <c r="D43" s="13">
        <v>11983477</v>
      </c>
      <c r="E43" s="13">
        <v>0</v>
      </c>
      <c r="F43" s="13">
        <v>34097434</v>
      </c>
      <c r="G43" s="13">
        <v>112593</v>
      </c>
      <c r="H43" s="13">
        <v>16605065</v>
      </c>
      <c r="I43" s="13">
        <v>3430000</v>
      </c>
      <c r="J43" s="13">
        <v>236795</v>
      </c>
      <c r="K43" s="13">
        <v>1335577</v>
      </c>
      <c r="L43" s="13">
        <v>1044714</v>
      </c>
      <c r="M43" s="13">
        <v>0</v>
      </c>
      <c r="N43" s="13">
        <v>0</v>
      </c>
      <c r="O43" s="13">
        <v>1603126</v>
      </c>
      <c r="P43" s="13">
        <v>59797</v>
      </c>
      <c r="Q43" s="13">
        <v>17496</v>
      </c>
      <c r="R43" s="13">
        <v>3803685</v>
      </c>
      <c r="S43" s="13">
        <v>0</v>
      </c>
      <c r="T43" s="13">
        <v>1265889</v>
      </c>
      <c r="U43" s="13">
        <v>435349</v>
      </c>
      <c r="V43" s="13">
        <v>53942</v>
      </c>
      <c r="W43" s="13">
        <v>2503640</v>
      </c>
      <c r="X43" s="13">
        <v>1521765</v>
      </c>
      <c r="Y43" s="13">
        <v>339713</v>
      </c>
      <c r="Z43" s="13">
        <v>0</v>
      </c>
      <c r="AA43" s="13">
        <v>0</v>
      </c>
      <c r="AB43" s="13">
        <v>1765596</v>
      </c>
      <c r="AC43" s="13">
        <v>1705547</v>
      </c>
      <c r="AD43" s="13">
        <v>50410073</v>
      </c>
      <c r="AE43" s="13">
        <v>42283</v>
      </c>
      <c r="AF43" s="13">
        <v>0</v>
      </c>
      <c r="AG43" s="13">
        <v>1528979</v>
      </c>
      <c r="AH43" s="13">
        <v>12105</v>
      </c>
      <c r="AI43" s="13">
        <v>2483</v>
      </c>
      <c r="AJ43" s="13">
        <v>3112501</v>
      </c>
      <c r="AK43" s="13">
        <v>20973024</v>
      </c>
      <c r="AL43" s="13">
        <v>3704985</v>
      </c>
      <c r="AM43" s="13">
        <v>296986</v>
      </c>
      <c r="AN43" s="13">
        <v>0</v>
      </c>
      <c r="AO43" s="13">
        <v>101435</v>
      </c>
      <c r="AP43" s="13">
        <v>14760000</v>
      </c>
      <c r="AQ43" s="13">
        <v>2180439</v>
      </c>
      <c r="AR43" s="13">
        <v>334430</v>
      </c>
      <c r="AS43" s="13">
        <v>0</v>
      </c>
      <c r="AT43" s="13">
        <v>34338566</v>
      </c>
      <c r="AU43" s="13">
        <v>5164561</v>
      </c>
      <c r="AV43" s="13">
        <v>9800109</v>
      </c>
      <c r="AW43" s="13">
        <v>273774</v>
      </c>
      <c r="AX43" s="13">
        <v>319687264</v>
      </c>
      <c r="AY43" s="13">
        <v>86221216</v>
      </c>
      <c r="AZ43" s="13">
        <v>30474616</v>
      </c>
      <c r="BA43" s="13">
        <v>708745</v>
      </c>
      <c r="BB43" s="13">
        <v>46619183</v>
      </c>
      <c r="BC43" s="13">
        <v>13195402</v>
      </c>
      <c r="BD43" s="13">
        <v>627416</v>
      </c>
      <c r="BE43" s="13">
        <v>742255</v>
      </c>
      <c r="BF43" s="13">
        <v>4984715</v>
      </c>
      <c r="BG43" s="13">
        <v>504665</v>
      </c>
      <c r="BH43" s="13">
        <v>8851419</v>
      </c>
      <c r="BI43" s="13">
        <v>13239725</v>
      </c>
      <c r="BJ43" s="13">
        <v>543661</v>
      </c>
      <c r="BK43" s="13">
        <v>3511369</v>
      </c>
      <c r="BL43" s="13">
        <v>330787</v>
      </c>
      <c r="BM43" s="13">
        <v>0</v>
      </c>
      <c r="BN43" s="13">
        <v>12264424</v>
      </c>
      <c r="BO43" s="13">
        <v>175</v>
      </c>
      <c r="BP43" s="13">
        <v>30342865</v>
      </c>
      <c r="BQ43" s="59">
        <v>196863</v>
      </c>
      <c r="BR43" s="63">
        <f t="shared" si="1"/>
        <v>804004698</v>
      </c>
    </row>
    <row r="44" spans="1:70" x14ac:dyDescent="0.25">
      <c r="A44" s="10"/>
      <c r="B44" s="11">
        <v>553</v>
      </c>
      <c r="C44" s="12" t="s">
        <v>43</v>
      </c>
      <c r="D44" s="13">
        <v>194586</v>
      </c>
      <c r="E44" s="13">
        <v>32445</v>
      </c>
      <c r="F44" s="13">
        <v>280313</v>
      </c>
      <c r="G44" s="13">
        <v>29612</v>
      </c>
      <c r="H44" s="13">
        <v>300043</v>
      </c>
      <c r="I44" s="13">
        <v>586000</v>
      </c>
      <c r="J44" s="13">
        <v>23968</v>
      </c>
      <c r="K44" s="13">
        <v>272798</v>
      </c>
      <c r="L44" s="13">
        <v>181584</v>
      </c>
      <c r="M44" s="13">
        <v>55100</v>
      </c>
      <c r="N44" s="13">
        <v>373679</v>
      </c>
      <c r="O44" s="13">
        <v>11285</v>
      </c>
      <c r="P44" s="13">
        <v>28923</v>
      </c>
      <c r="Q44" s="13">
        <v>16823</v>
      </c>
      <c r="R44" s="13">
        <v>0</v>
      </c>
      <c r="S44" s="13">
        <v>123652</v>
      </c>
      <c r="T44" s="13">
        <v>52281</v>
      </c>
      <c r="U44" s="13">
        <v>154866</v>
      </c>
      <c r="V44" s="13">
        <v>26573</v>
      </c>
      <c r="W44" s="13">
        <v>1600</v>
      </c>
      <c r="X44" s="13">
        <v>38214</v>
      </c>
      <c r="Y44" s="13">
        <v>51039</v>
      </c>
      <c r="Z44" s="13">
        <v>0</v>
      </c>
      <c r="AA44" s="13">
        <v>57749</v>
      </c>
      <c r="AB44" s="13">
        <v>152407</v>
      </c>
      <c r="AC44" s="13">
        <v>161921</v>
      </c>
      <c r="AD44" s="13">
        <v>822202</v>
      </c>
      <c r="AE44" s="13">
        <v>46989</v>
      </c>
      <c r="AF44" s="13">
        <v>433553</v>
      </c>
      <c r="AG44" s="13">
        <v>73261</v>
      </c>
      <c r="AH44" s="13">
        <v>25362</v>
      </c>
      <c r="AI44" s="13">
        <v>7300</v>
      </c>
      <c r="AJ44" s="13">
        <v>136085</v>
      </c>
      <c r="AK44" s="13">
        <v>256572</v>
      </c>
      <c r="AL44" s="13">
        <v>287263</v>
      </c>
      <c r="AM44" s="13">
        <v>89452</v>
      </c>
      <c r="AN44" s="13">
        <v>10291</v>
      </c>
      <c r="AO44" s="13">
        <v>62586</v>
      </c>
      <c r="AP44" s="13">
        <v>255000</v>
      </c>
      <c r="AQ44" s="13">
        <v>457784</v>
      </c>
      <c r="AR44" s="13">
        <v>193221</v>
      </c>
      <c r="AS44" s="13">
        <v>0</v>
      </c>
      <c r="AT44" s="13">
        <v>622679</v>
      </c>
      <c r="AU44" s="13">
        <v>52028</v>
      </c>
      <c r="AV44" s="13">
        <v>166370</v>
      </c>
      <c r="AW44" s="13">
        <v>65519</v>
      </c>
      <c r="AX44" s="13">
        <v>454271</v>
      </c>
      <c r="AY44" s="13">
        <v>170062</v>
      </c>
      <c r="AZ44" s="13">
        <v>281079</v>
      </c>
      <c r="BA44" s="13">
        <v>1475479</v>
      </c>
      <c r="BB44" s="13">
        <v>606994</v>
      </c>
      <c r="BC44" s="13">
        <v>358063</v>
      </c>
      <c r="BD44" s="13">
        <v>89235</v>
      </c>
      <c r="BE44" s="13">
        <v>277210</v>
      </c>
      <c r="BF44" s="13">
        <v>609222</v>
      </c>
      <c r="BG44" s="13">
        <v>158759</v>
      </c>
      <c r="BH44" s="13">
        <v>558193</v>
      </c>
      <c r="BI44" s="13">
        <v>228484</v>
      </c>
      <c r="BJ44" s="13">
        <v>331893</v>
      </c>
      <c r="BK44" s="13">
        <v>53290</v>
      </c>
      <c r="BL44" s="13">
        <v>25112</v>
      </c>
      <c r="BM44" s="13">
        <v>5623</v>
      </c>
      <c r="BN44" s="13">
        <v>623716</v>
      </c>
      <c r="BO44" s="13">
        <v>48538</v>
      </c>
      <c r="BP44" s="13">
        <v>133059</v>
      </c>
      <c r="BQ44" s="59">
        <v>35744</v>
      </c>
      <c r="BR44" s="63">
        <f t="shared" si="1"/>
        <v>13795004</v>
      </c>
    </row>
    <row r="45" spans="1:70" x14ac:dyDescent="0.25">
      <c r="A45" s="10"/>
      <c r="B45" s="11">
        <v>554</v>
      </c>
      <c r="C45" s="12" t="s">
        <v>44</v>
      </c>
      <c r="D45" s="13">
        <v>2568810</v>
      </c>
      <c r="E45" s="13">
        <v>257442</v>
      </c>
      <c r="F45" s="13">
        <v>412668</v>
      </c>
      <c r="G45" s="13">
        <v>1131320</v>
      </c>
      <c r="H45" s="13">
        <v>4501986</v>
      </c>
      <c r="I45" s="13">
        <v>10390000</v>
      </c>
      <c r="J45" s="13">
        <v>523216</v>
      </c>
      <c r="K45" s="13">
        <v>1884311</v>
      </c>
      <c r="L45" s="13">
        <v>681650</v>
      </c>
      <c r="M45" s="13">
        <v>954029</v>
      </c>
      <c r="N45" s="13">
        <v>5275368</v>
      </c>
      <c r="O45" s="13">
        <v>454461</v>
      </c>
      <c r="P45" s="13">
        <v>659779</v>
      </c>
      <c r="Q45" s="13">
        <v>0</v>
      </c>
      <c r="R45" s="13">
        <v>5660448</v>
      </c>
      <c r="S45" s="13">
        <v>0</v>
      </c>
      <c r="T45" s="13">
        <v>0</v>
      </c>
      <c r="U45" s="13">
        <v>306368</v>
      </c>
      <c r="V45" s="13">
        <v>375975</v>
      </c>
      <c r="W45" s="13">
        <v>141179</v>
      </c>
      <c r="X45" s="13">
        <v>351373</v>
      </c>
      <c r="Y45" s="13">
        <v>192710</v>
      </c>
      <c r="Z45" s="13">
        <v>572294</v>
      </c>
      <c r="AA45" s="13">
        <v>476292</v>
      </c>
      <c r="AB45" s="13">
        <v>1497212</v>
      </c>
      <c r="AC45" s="13">
        <v>796513</v>
      </c>
      <c r="AD45" s="13">
        <v>12691369</v>
      </c>
      <c r="AE45" s="13">
        <v>0</v>
      </c>
      <c r="AF45" s="13">
        <v>3478</v>
      </c>
      <c r="AG45" s="13">
        <v>397302</v>
      </c>
      <c r="AH45" s="13">
        <v>858661</v>
      </c>
      <c r="AI45" s="13">
        <v>430855</v>
      </c>
      <c r="AJ45" s="13">
        <v>5226829</v>
      </c>
      <c r="AK45" s="13">
        <v>9430275</v>
      </c>
      <c r="AL45" s="13">
        <v>634998</v>
      </c>
      <c r="AM45" s="13">
        <v>329776</v>
      </c>
      <c r="AN45" s="13">
        <v>372304</v>
      </c>
      <c r="AO45" s="13">
        <v>257997</v>
      </c>
      <c r="AP45" s="13">
        <v>3440000</v>
      </c>
      <c r="AQ45" s="13">
        <v>1147611</v>
      </c>
      <c r="AR45" s="13">
        <v>815597</v>
      </c>
      <c r="AS45" s="13">
        <v>337361965</v>
      </c>
      <c r="AT45" s="13">
        <v>636577</v>
      </c>
      <c r="AU45" s="13">
        <v>333758</v>
      </c>
      <c r="AV45" s="13">
        <v>0</v>
      </c>
      <c r="AW45" s="13">
        <v>569029</v>
      </c>
      <c r="AX45" s="13">
        <v>40132173</v>
      </c>
      <c r="AY45" s="13">
        <v>15799916</v>
      </c>
      <c r="AZ45" s="13">
        <v>19733142</v>
      </c>
      <c r="BA45" s="13">
        <v>9716472</v>
      </c>
      <c r="BB45" s="13">
        <v>20603395</v>
      </c>
      <c r="BC45" s="13">
        <v>6842929</v>
      </c>
      <c r="BD45" s="13">
        <v>752625</v>
      </c>
      <c r="BE45" s="13">
        <v>3478939</v>
      </c>
      <c r="BF45" s="13">
        <v>1482297</v>
      </c>
      <c r="BG45" s="13">
        <v>1110186</v>
      </c>
      <c r="BH45" s="13">
        <v>1589758</v>
      </c>
      <c r="BI45" s="13">
        <v>0</v>
      </c>
      <c r="BJ45" s="13">
        <v>705699</v>
      </c>
      <c r="BK45" s="13">
        <v>0</v>
      </c>
      <c r="BL45" s="13">
        <v>452081</v>
      </c>
      <c r="BM45" s="13">
        <v>370045</v>
      </c>
      <c r="BN45" s="13">
        <v>8432107</v>
      </c>
      <c r="BO45" s="13">
        <v>565779</v>
      </c>
      <c r="BP45" s="13">
        <v>2169335</v>
      </c>
      <c r="BQ45" s="59">
        <v>793553</v>
      </c>
      <c r="BR45" s="63">
        <f t="shared" si="1"/>
        <v>549734216</v>
      </c>
    </row>
    <row r="46" spans="1:70" x14ac:dyDescent="0.25">
      <c r="A46" s="10"/>
      <c r="B46" s="11">
        <v>559</v>
      </c>
      <c r="C46" s="12" t="s">
        <v>45</v>
      </c>
      <c r="D46" s="13">
        <v>0</v>
      </c>
      <c r="E46" s="13">
        <v>166626</v>
      </c>
      <c r="F46" s="13">
        <v>18525485</v>
      </c>
      <c r="G46" s="13">
        <v>56419</v>
      </c>
      <c r="H46" s="13">
        <v>3545034</v>
      </c>
      <c r="I46" s="13">
        <v>0</v>
      </c>
      <c r="J46" s="13">
        <v>25000</v>
      </c>
      <c r="K46" s="13">
        <v>0</v>
      </c>
      <c r="L46" s="13">
        <v>0</v>
      </c>
      <c r="M46" s="13">
        <v>385644</v>
      </c>
      <c r="N46" s="13">
        <v>3013842</v>
      </c>
      <c r="O46" s="13">
        <v>160134</v>
      </c>
      <c r="P46" s="13">
        <v>14726</v>
      </c>
      <c r="Q46" s="13">
        <v>1134305</v>
      </c>
      <c r="R46" s="13">
        <v>14088296</v>
      </c>
      <c r="S46" s="13">
        <v>2394987</v>
      </c>
      <c r="T46" s="13">
        <v>269904</v>
      </c>
      <c r="U46" s="13">
        <v>0</v>
      </c>
      <c r="V46" s="13">
        <v>0</v>
      </c>
      <c r="W46" s="13">
        <v>9687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4754545</v>
      </c>
      <c r="AE46" s="13">
        <v>430841</v>
      </c>
      <c r="AF46" s="13">
        <v>0</v>
      </c>
      <c r="AG46" s="13">
        <v>0</v>
      </c>
      <c r="AH46" s="13">
        <v>0</v>
      </c>
      <c r="AI46" s="13">
        <v>74584</v>
      </c>
      <c r="AJ46" s="13">
        <v>3000</v>
      </c>
      <c r="AK46" s="13">
        <v>354866</v>
      </c>
      <c r="AL46" s="13">
        <v>2482311</v>
      </c>
      <c r="AM46" s="13">
        <v>8369</v>
      </c>
      <c r="AN46" s="13">
        <v>3750</v>
      </c>
      <c r="AO46" s="13">
        <v>9450</v>
      </c>
      <c r="AP46" s="13">
        <v>942000</v>
      </c>
      <c r="AQ46" s="13">
        <v>0</v>
      </c>
      <c r="AR46" s="13">
        <v>3350377</v>
      </c>
      <c r="AS46" s="13">
        <v>45495976</v>
      </c>
      <c r="AT46" s="13">
        <v>0</v>
      </c>
      <c r="AU46" s="13">
        <v>0</v>
      </c>
      <c r="AV46" s="13">
        <v>94346</v>
      </c>
      <c r="AW46" s="13">
        <v>0</v>
      </c>
      <c r="AX46" s="13">
        <v>3831070</v>
      </c>
      <c r="AY46" s="13">
        <v>3167621</v>
      </c>
      <c r="AZ46" s="13">
        <v>42779224</v>
      </c>
      <c r="BA46" s="13">
        <v>2739993</v>
      </c>
      <c r="BB46" s="13">
        <v>1677155</v>
      </c>
      <c r="BC46" s="13">
        <v>0</v>
      </c>
      <c r="BD46" s="13">
        <v>0</v>
      </c>
      <c r="BE46" s="13">
        <v>1100</v>
      </c>
      <c r="BF46" s="13">
        <v>0</v>
      </c>
      <c r="BG46" s="13">
        <v>2429919</v>
      </c>
      <c r="BH46" s="13">
        <v>1148308</v>
      </c>
      <c r="BI46" s="13">
        <v>0</v>
      </c>
      <c r="BJ46" s="13">
        <v>0</v>
      </c>
      <c r="BK46" s="13">
        <v>226880</v>
      </c>
      <c r="BL46" s="13">
        <v>316828</v>
      </c>
      <c r="BM46" s="13">
        <v>0</v>
      </c>
      <c r="BN46" s="13">
        <v>32359040</v>
      </c>
      <c r="BO46" s="13">
        <v>0</v>
      </c>
      <c r="BP46" s="13">
        <v>0</v>
      </c>
      <c r="BQ46" s="59">
        <v>113831</v>
      </c>
      <c r="BR46" s="63">
        <f t="shared" si="1"/>
        <v>192585473</v>
      </c>
    </row>
    <row r="47" spans="1:70" ht="15.75" x14ac:dyDescent="0.25">
      <c r="A47" s="15" t="s">
        <v>46</v>
      </c>
      <c r="B47" s="16"/>
      <c r="C47" s="17"/>
      <c r="D47" s="18">
        <v>15883742</v>
      </c>
      <c r="E47" s="18">
        <v>887573</v>
      </c>
      <c r="F47" s="18">
        <v>6431248</v>
      </c>
      <c r="G47" s="18">
        <v>933008</v>
      </c>
      <c r="H47" s="18">
        <v>38593476</v>
      </c>
      <c r="I47" s="18">
        <v>166597000</v>
      </c>
      <c r="J47" s="18">
        <v>383037</v>
      </c>
      <c r="K47" s="18">
        <v>15578304</v>
      </c>
      <c r="L47" s="18">
        <v>9591255</v>
      </c>
      <c r="M47" s="18">
        <v>6125081</v>
      </c>
      <c r="N47" s="18">
        <v>15129317</v>
      </c>
      <c r="O47" s="18">
        <v>2649604</v>
      </c>
      <c r="P47" s="18">
        <v>1623967</v>
      </c>
      <c r="Q47" s="18">
        <v>875067</v>
      </c>
      <c r="R47" s="18">
        <v>2449213</v>
      </c>
      <c r="S47" s="18">
        <v>4485200</v>
      </c>
      <c r="T47" s="18">
        <v>9191044</v>
      </c>
      <c r="U47" s="18">
        <v>3707933</v>
      </c>
      <c r="V47" s="18">
        <v>642866</v>
      </c>
      <c r="W47" s="18">
        <v>331385</v>
      </c>
      <c r="X47" s="18">
        <v>1328170</v>
      </c>
      <c r="Y47" s="18">
        <v>729913</v>
      </c>
      <c r="Z47" s="18">
        <v>981858</v>
      </c>
      <c r="AA47" s="18">
        <v>1121979</v>
      </c>
      <c r="AB47" s="18">
        <v>5750307</v>
      </c>
      <c r="AC47" s="18">
        <v>3682639</v>
      </c>
      <c r="AD47" s="18">
        <v>224606083</v>
      </c>
      <c r="AE47" s="18">
        <v>509039</v>
      </c>
      <c r="AF47" s="18">
        <v>8116910</v>
      </c>
      <c r="AG47" s="18">
        <v>1272973</v>
      </c>
      <c r="AH47" s="18">
        <v>378047</v>
      </c>
      <c r="AI47" s="18">
        <v>142908</v>
      </c>
      <c r="AJ47" s="18">
        <v>9944245</v>
      </c>
      <c r="AK47" s="18">
        <v>20998137</v>
      </c>
      <c r="AL47" s="18">
        <v>10069663</v>
      </c>
      <c r="AM47" s="18">
        <v>2010341</v>
      </c>
      <c r="AN47" s="18">
        <v>280255</v>
      </c>
      <c r="AO47" s="18">
        <v>563553</v>
      </c>
      <c r="AP47" s="18">
        <v>33219000</v>
      </c>
      <c r="AQ47" s="18">
        <v>15470976</v>
      </c>
      <c r="AR47" s="18">
        <v>6764985</v>
      </c>
      <c r="AS47" s="18">
        <v>2165809389</v>
      </c>
      <c r="AT47" s="18">
        <v>30612334</v>
      </c>
      <c r="AU47" s="18">
        <v>3751882</v>
      </c>
      <c r="AV47" s="18">
        <v>5021108</v>
      </c>
      <c r="AW47" s="18">
        <v>2307654</v>
      </c>
      <c r="AX47" s="18">
        <v>199702908</v>
      </c>
      <c r="AY47" s="18">
        <v>14028414</v>
      </c>
      <c r="AZ47" s="18">
        <v>86090376</v>
      </c>
      <c r="BA47" s="18">
        <v>20393545</v>
      </c>
      <c r="BB47" s="18">
        <v>67698532</v>
      </c>
      <c r="BC47" s="18">
        <v>64015964</v>
      </c>
      <c r="BD47" s="18">
        <v>2621923</v>
      </c>
      <c r="BE47" s="18">
        <v>12869552</v>
      </c>
      <c r="BF47" s="18">
        <v>13880343</v>
      </c>
      <c r="BG47" s="18">
        <v>5046766</v>
      </c>
      <c r="BH47" s="18">
        <v>21697820</v>
      </c>
      <c r="BI47" s="18">
        <v>18380218</v>
      </c>
      <c r="BJ47" s="18">
        <v>4345687</v>
      </c>
      <c r="BK47" s="18">
        <v>1283319</v>
      </c>
      <c r="BL47" s="18">
        <v>4162478</v>
      </c>
      <c r="BM47" s="18">
        <v>318307</v>
      </c>
      <c r="BN47" s="18">
        <v>20817132</v>
      </c>
      <c r="BO47" s="18">
        <v>911568</v>
      </c>
      <c r="BP47" s="18">
        <v>1985670</v>
      </c>
      <c r="BQ47" s="60">
        <v>617126</v>
      </c>
      <c r="BR47" s="64">
        <f t="shared" si="1"/>
        <v>3418401316</v>
      </c>
    </row>
    <row r="48" spans="1:70" x14ac:dyDescent="0.25">
      <c r="A48" s="10"/>
      <c r="B48" s="11">
        <v>561</v>
      </c>
      <c r="C48" s="12" t="s">
        <v>47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218875</v>
      </c>
      <c r="N48" s="13">
        <v>0</v>
      </c>
      <c r="O48" s="13">
        <v>0</v>
      </c>
      <c r="P48" s="13">
        <v>483409</v>
      </c>
      <c r="Q48" s="13">
        <v>0</v>
      </c>
      <c r="R48" s="13">
        <v>0</v>
      </c>
      <c r="S48" s="13">
        <v>1299213</v>
      </c>
      <c r="T48" s="13">
        <v>8595217</v>
      </c>
      <c r="U48" s="13">
        <v>753682</v>
      </c>
      <c r="V48" s="13">
        <v>0</v>
      </c>
      <c r="W48" s="13">
        <v>0</v>
      </c>
      <c r="X48" s="13">
        <v>462086</v>
      </c>
      <c r="Y48" s="13">
        <v>0</v>
      </c>
      <c r="Z48" s="13">
        <v>0</v>
      </c>
      <c r="AA48" s="13">
        <v>0</v>
      </c>
      <c r="AB48" s="13">
        <v>0</v>
      </c>
      <c r="AC48" s="13">
        <v>84113</v>
      </c>
      <c r="AD48" s="13">
        <v>69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5239222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1959285706</v>
      </c>
      <c r="AT48" s="13">
        <v>6363</v>
      </c>
      <c r="AU48" s="13">
        <v>26434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30743036</v>
      </c>
      <c r="BD48" s="13">
        <v>0</v>
      </c>
      <c r="BE48" s="13">
        <v>540702</v>
      </c>
      <c r="BF48" s="13">
        <v>0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13">
        <v>3414765</v>
      </c>
      <c r="BM48" s="13">
        <v>0</v>
      </c>
      <c r="BN48" s="13">
        <v>0</v>
      </c>
      <c r="BO48" s="13">
        <v>0</v>
      </c>
      <c r="BP48" s="13">
        <v>0</v>
      </c>
      <c r="BQ48" s="59">
        <v>80000</v>
      </c>
      <c r="BR48" s="63">
        <f t="shared" si="1"/>
        <v>2011232892</v>
      </c>
    </row>
    <row r="49" spans="1:70" x14ac:dyDescent="0.25">
      <c r="A49" s="10"/>
      <c r="B49" s="11">
        <v>562</v>
      </c>
      <c r="C49" s="12" t="s">
        <v>48</v>
      </c>
      <c r="D49" s="13">
        <v>8654455</v>
      </c>
      <c r="E49" s="13">
        <v>0</v>
      </c>
      <c r="F49" s="13">
        <v>1324674</v>
      </c>
      <c r="G49" s="13">
        <v>107013</v>
      </c>
      <c r="H49" s="13">
        <v>16451437</v>
      </c>
      <c r="I49" s="13">
        <v>82032000</v>
      </c>
      <c r="J49" s="13">
        <v>79896</v>
      </c>
      <c r="K49" s="13">
        <v>4967940</v>
      </c>
      <c r="L49" s="13">
        <v>1911123</v>
      </c>
      <c r="M49" s="13">
        <v>1484768</v>
      </c>
      <c r="N49" s="13">
        <v>5135529</v>
      </c>
      <c r="O49" s="13">
        <v>2084379</v>
      </c>
      <c r="P49" s="13">
        <v>259061</v>
      </c>
      <c r="Q49" s="13">
        <v>413182</v>
      </c>
      <c r="R49" s="13">
        <v>1484532</v>
      </c>
      <c r="S49" s="13">
        <v>732170</v>
      </c>
      <c r="T49" s="13">
        <v>448290</v>
      </c>
      <c r="U49" s="13">
        <v>2398118</v>
      </c>
      <c r="V49" s="13">
        <v>229062</v>
      </c>
      <c r="W49" s="13">
        <v>195636</v>
      </c>
      <c r="X49" s="13">
        <v>779581</v>
      </c>
      <c r="Y49" s="13">
        <v>615411</v>
      </c>
      <c r="Z49" s="13">
        <v>602572</v>
      </c>
      <c r="AA49" s="13">
        <v>189808</v>
      </c>
      <c r="AB49" s="13">
        <v>4842759</v>
      </c>
      <c r="AC49" s="13">
        <v>337693</v>
      </c>
      <c r="AD49" s="13">
        <v>132683872</v>
      </c>
      <c r="AE49" s="13">
        <v>439959</v>
      </c>
      <c r="AF49" s="13">
        <v>789684</v>
      </c>
      <c r="AG49" s="13">
        <v>1208156</v>
      </c>
      <c r="AH49" s="13">
        <v>111148</v>
      </c>
      <c r="AI49" s="13">
        <v>37339</v>
      </c>
      <c r="AJ49" s="13">
        <v>2661262</v>
      </c>
      <c r="AK49" s="13">
        <v>7672002</v>
      </c>
      <c r="AL49" s="13">
        <v>4474595</v>
      </c>
      <c r="AM49" s="13">
        <v>876856</v>
      </c>
      <c r="AN49" s="13">
        <v>104672</v>
      </c>
      <c r="AO49" s="13">
        <v>197625</v>
      </c>
      <c r="AP49" s="13">
        <v>6331000</v>
      </c>
      <c r="AQ49" s="13">
        <v>5501345</v>
      </c>
      <c r="AR49" s="13">
        <v>1257730</v>
      </c>
      <c r="AS49" s="13">
        <v>35687507</v>
      </c>
      <c r="AT49" s="13">
        <v>23512397</v>
      </c>
      <c r="AU49" s="13">
        <v>2952750</v>
      </c>
      <c r="AV49" s="13">
        <v>2051304</v>
      </c>
      <c r="AW49" s="13">
        <v>550053</v>
      </c>
      <c r="AX49" s="13">
        <v>49040042</v>
      </c>
      <c r="AY49" s="13">
        <v>4088886</v>
      </c>
      <c r="AZ49" s="13">
        <v>37870004</v>
      </c>
      <c r="BA49" s="13">
        <v>11382267</v>
      </c>
      <c r="BB49" s="13">
        <v>50794569</v>
      </c>
      <c r="BC49" s="13">
        <v>7587975</v>
      </c>
      <c r="BD49" s="13">
        <v>2257247</v>
      </c>
      <c r="BE49" s="13">
        <v>3341103</v>
      </c>
      <c r="BF49" s="13">
        <v>7120952</v>
      </c>
      <c r="BG49" s="13">
        <v>4914423</v>
      </c>
      <c r="BH49" s="13">
        <v>6465816</v>
      </c>
      <c r="BI49" s="13">
        <v>9557544</v>
      </c>
      <c r="BJ49" s="13">
        <v>2725217</v>
      </c>
      <c r="BK49" s="13">
        <v>243901</v>
      </c>
      <c r="BL49" s="13">
        <v>61743</v>
      </c>
      <c r="BM49" s="13">
        <v>30805</v>
      </c>
      <c r="BN49" s="13">
        <v>8460851</v>
      </c>
      <c r="BO49" s="13">
        <v>807352</v>
      </c>
      <c r="BP49" s="13">
        <v>1888117</v>
      </c>
      <c r="BQ49" s="59">
        <v>481861</v>
      </c>
      <c r="BR49" s="63">
        <f t="shared" si="1"/>
        <v>575983020</v>
      </c>
    </row>
    <row r="50" spans="1:70" x14ac:dyDescent="0.25">
      <c r="A50" s="10"/>
      <c r="B50" s="11">
        <v>563</v>
      </c>
      <c r="C50" s="12" t="s">
        <v>49</v>
      </c>
      <c r="D50" s="13">
        <v>843849</v>
      </c>
      <c r="E50" s="13">
        <v>0</v>
      </c>
      <c r="F50" s="13">
        <v>0</v>
      </c>
      <c r="G50" s="13">
        <v>0</v>
      </c>
      <c r="H50" s="13">
        <v>2447587</v>
      </c>
      <c r="I50" s="13">
        <v>4325000</v>
      </c>
      <c r="J50" s="13">
        <v>600</v>
      </c>
      <c r="K50" s="13">
        <v>1604489</v>
      </c>
      <c r="L50" s="13">
        <v>492217</v>
      </c>
      <c r="M50" s="13">
        <v>63727</v>
      </c>
      <c r="N50" s="13">
        <v>1649400</v>
      </c>
      <c r="O50" s="13">
        <v>225225</v>
      </c>
      <c r="P50" s="13">
        <v>1101</v>
      </c>
      <c r="Q50" s="13">
        <v>47200</v>
      </c>
      <c r="R50" s="13">
        <v>42996</v>
      </c>
      <c r="S50" s="13">
        <v>0</v>
      </c>
      <c r="T50" s="13">
        <v>24400</v>
      </c>
      <c r="U50" s="13">
        <v>142000</v>
      </c>
      <c r="V50" s="13">
        <v>53845</v>
      </c>
      <c r="W50" s="13">
        <v>0</v>
      </c>
      <c r="X50" s="13">
        <v>32195</v>
      </c>
      <c r="Y50" s="13">
        <v>22500</v>
      </c>
      <c r="Z50" s="13">
        <v>35000</v>
      </c>
      <c r="AA50" s="13">
        <v>0</v>
      </c>
      <c r="AB50" s="13">
        <v>600000</v>
      </c>
      <c r="AC50" s="13">
        <v>458537</v>
      </c>
      <c r="AD50" s="13">
        <v>5382599</v>
      </c>
      <c r="AE50" s="13">
        <v>0</v>
      </c>
      <c r="AF50" s="13">
        <v>309672</v>
      </c>
      <c r="AG50" s="13">
        <v>23782</v>
      </c>
      <c r="AH50" s="13">
        <v>39200</v>
      </c>
      <c r="AI50" s="13">
        <v>16190</v>
      </c>
      <c r="AJ50" s="13">
        <v>1073987</v>
      </c>
      <c r="AK50" s="13">
        <v>0</v>
      </c>
      <c r="AL50" s="13">
        <v>691336</v>
      </c>
      <c r="AM50" s="13">
        <v>84350</v>
      </c>
      <c r="AN50" s="13">
        <v>8500</v>
      </c>
      <c r="AO50" s="13">
        <v>45200</v>
      </c>
      <c r="AP50" s="13">
        <v>2120000</v>
      </c>
      <c r="AQ50" s="13">
        <v>1202337</v>
      </c>
      <c r="AR50" s="13">
        <v>0</v>
      </c>
      <c r="AS50" s="13">
        <v>1358</v>
      </c>
      <c r="AT50" s="13">
        <v>1234034</v>
      </c>
      <c r="AU50" s="13">
        <v>32000</v>
      </c>
      <c r="AV50" s="13">
        <v>377928</v>
      </c>
      <c r="AW50" s="13">
        <v>53061</v>
      </c>
      <c r="AX50" s="13">
        <v>13761173</v>
      </c>
      <c r="AY50" s="13">
        <v>0</v>
      </c>
      <c r="AZ50" s="13">
        <v>4352507</v>
      </c>
      <c r="BA50" s="13">
        <v>0</v>
      </c>
      <c r="BB50" s="13">
        <v>3464359</v>
      </c>
      <c r="BC50" s="13">
        <v>616470</v>
      </c>
      <c r="BD50" s="13">
        <v>324564</v>
      </c>
      <c r="BE50" s="13">
        <v>11073</v>
      </c>
      <c r="BF50" s="13">
        <v>0</v>
      </c>
      <c r="BG50" s="13">
        <v>0</v>
      </c>
      <c r="BH50" s="13">
        <v>544952</v>
      </c>
      <c r="BI50" s="13">
        <v>0</v>
      </c>
      <c r="BJ50" s="13">
        <v>127196</v>
      </c>
      <c r="BK50" s="13">
        <v>29500</v>
      </c>
      <c r="BL50" s="13">
        <v>52900</v>
      </c>
      <c r="BM50" s="13">
        <v>37500</v>
      </c>
      <c r="BN50" s="13">
        <v>3823122</v>
      </c>
      <c r="BO50" s="13">
        <v>0</v>
      </c>
      <c r="BP50" s="13">
        <v>48047</v>
      </c>
      <c r="BQ50" s="59">
        <v>55265</v>
      </c>
      <c r="BR50" s="63">
        <f t="shared" si="1"/>
        <v>53056030</v>
      </c>
    </row>
    <row r="51" spans="1:70" x14ac:dyDescent="0.25">
      <c r="A51" s="10"/>
      <c r="B51" s="11">
        <v>564</v>
      </c>
      <c r="C51" s="12" t="s">
        <v>50</v>
      </c>
      <c r="D51" s="13">
        <v>2985669</v>
      </c>
      <c r="E51" s="13">
        <v>105280</v>
      </c>
      <c r="F51" s="13">
        <v>0</v>
      </c>
      <c r="G51" s="13">
        <v>0</v>
      </c>
      <c r="H51" s="13">
        <v>3138184</v>
      </c>
      <c r="I51" s="13">
        <v>77822000</v>
      </c>
      <c r="J51" s="13">
        <v>301741</v>
      </c>
      <c r="K51" s="13">
        <v>8730496</v>
      </c>
      <c r="L51" s="13">
        <v>2152496</v>
      </c>
      <c r="M51" s="13">
        <v>4356264</v>
      </c>
      <c r="N51" s="13">
        <v>7888364</v>
      </c>
      <c r="O51" s="13">
        <v>260000</v>
      </c>
      <c r="P51" s="13">
        <v>469817</v>
      </c>
      <c r="Q51" s="13">
        <v>405159</v>
      </c>
      <c r="R51" s="13">
        <v>53378</v>
      </c>
      <c r="S51" s="13">
        <v>533778</v>
      </c>
      <c r="T51" s="13">
        <v>10553</v>
      </c>
      <c r="U51" s="13">
        <v>414133</v>
      </c>
      <c r="V51" s="13">
        <v>300297</v>
      </c>
      <c r="W51" s="13">
        <v>0</v>
      </c>
      <c r="X51" s="13">
        <v>54308</v>
      </c>
      <c r="Y51" s="13">
        <v>67000</v>
      </c>
      <c r="Z51" s="13">
        <v>192084</v>
      </c>
      <c r="AA51" s="13">
        <v>932171</v>
      </c>
      <c r="AB51" s="13">
        <v>280548</v>
      </c>
      <c r="AC51" s="13">
        <v>1956010</v>
      </c>
      <c r="AD51" s="13">
        <v>8899444</v>
      </c>
      <c r="AE51" s="13">
        <v>21600</v>
      </c>
      <c r="AF51" s="13">
        <v>4690351</v>
      </c>
      <c r="AG51" s="13">
        <v>40035</v>
      </c>
      <c r="AH51" s="13">
        <v>227699</v>
      </c>
      <c r="AI51" s="13">
        <v>89379</v>
      </c>
      <c r="AJ51" s="13">
        <v>5017615</v>
      </c>
      <c r="AK51" s="13">
        <v>3469082</v>
      </c>
      <c r="AL51" s="13">
        <v>2820763</v>
      </c>
      <c r="AM51" s="13">
        <v>999225</v>
      </c>
      <c r="AN51" s="13">
        <v>156240</v>
      </c>
      <c r="AO51" s="13">
        <v>320728</v>
      </c>
      <c r="AP51" s="13">
        <v>6189000</v>
      </c>
      <c r="AQ51" s="13">
        <v>8562438</v>
      </c>
      <c r="AR51" s="13">
        <v>4301542</v>
      </c>
      <c r="AS51" s="13">
        <v>0</v>
      </c>
      <c r="AT51" s="13">
        <v>3152993</v>
      </c>
      <c r="AU51" s="13">
        <v>417961</v>
      </c>
      <c r="AV51" s="13">
        <v>2182820</v>
      </c>
      <c r="AW51" s="13">
        <v>726024</v>
      </c>
      <c r="AX51" s="13">
        <v>13384753</v>
      </c>
      <c r="AY51" s="13">
        <v>7091054</v>
      </c>
      <c r="AZ51" s="13">
        <v>4624854</v>
      </c>
      <c r="BA51" s="13">
        <v>6897233</v>
      </c>
      <c r="BB51" s="13">
        <v>7067881</v>
      </c>
      <c r="BC51" s="13">
        <v>21289796</v>
      </c>
      <c r="BD51" s="13">
        <v>20500</v>
      </c>
      <c r="BE51" s="13">
        <v>8409999</v>
      </c>
      <c r="BF51" s="13">
        <v>5525161</v>
      </c>
      <c r="BG51" s="13">
        <v>0</v>
      </c>
      <c r="BH51" s="13">
        <v>170158</v>
      </c>
      <c r="BI51" s="13">
        <v>8517445</v>
      </c>
      <c r="BJ51" s="13">
        <v>822183</v>
      </c>
      <c r="BK51" s="13">
        <v>986518</v>
      </c>
      <c r="BL51" s="13">
        <v>346760</v>
      </c>
      <c r="BM51" s="13">
        <v>246657</v>
      </c>
      <c r="BN51" s="13">
        <v>6663000</v>
      </c>
      <c r="BO51" s="13">
        <v>89101</v>
      </c>
      <c r="BP51" s="13">
        <v>38125</v>
      </c>
      <c r="BQ51" s="59">
        <v>0</v>
      </c>
      <c r="BR51" s="63">
        <f t="shared" si="1"/>
        <v>257885847</v>
      </c>
    </row>
    <row r="52" spans="1:70" x14ac:dyDescent="0.25">
      <c r="A52" s="10"/>
      <c r="B52" s="11">
        <v>565</v>
      </c>
      <c r="C52" s="12" t="s">
        <v>51</v>
      </c>
      <c r="D52" s="13">
        <v>0</v>
      </c>
      <c r="E52" s="13">
        <v>0</v>
      </c>
      <c r="F52" s="13">
        <v>0</v>
      </c>
      <c r="G52" s="13">
        <v>0</v>
      </c>
      <c r="H52" s="13">
        <v>79271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12000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74000</v>
      </c>
      <c r="AQ52" s="13">
        <v>0</v>
      </c>
      <c r="AR52" s="13">
        <v>0</v>
      </c>
      <c r="AS52" s="13">
        <v>439170</v>
      </c>
      <c r="AT52" s="13">
        <v>0</v>
      </c>
      <c r="AU52" s="13">
        <v>32400</v>
      </c>
      <c r="AV52" s="13">
        <v>0</v>
      </c>
      <c r="AW52" s="13">
        <v>0</v>
      </c>
      <c r="AX52" s="13">
        <v>0</v>
      </c>
      <c r="AY52" s="13">
        <v>0</v>
      </c>
      <c r="AZ52" s="13">
        <v>815151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139814</v>
      </c>
      <c r="BI52" s="13">
        <v>0</v>
      </c>
      <c r="BJ52" s="13">
        <v>40000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59">
        <v>0</v>
      </c>
      <c r="BR52" s="63">
        <f t="shared" si="1"/>
        <v>1631806</v>
      </c>
    </row>
    <row r="53" spans="1:70" x14ac:dyDescent="0.25">
      <c r="A53" s="10"/>
      <c r="B53" s="11">
        <v>569</v>
      </c>
      <c r="C53" s="12" t="s">
        <v>52</v>
      </c>
      <c r="D53" s="13">
        <v>3399769</v>
      </c>
      <c r="E53" s="13">
        <v>782293</v>
      </c>
      <c r="F53" s="13">
        <v>5106574</v>
      </c>
      <c r="G53" s="13">
        <v>825995</v>
      </c>
      <c r="H53" s="13">
        <v>16476997</v>
      </c>
      <c r="I53" s="13">
        <v>2418000</v>
      </c>
      <c r="J53" s="13">
        <v>800</v>
      </c>
      <c r="K53" s="13">
        <v>275379</v>
      </c>
      <c r="L53" s="13">
        <v>5035419</v>
      </c>
      <c r="M53" s="13">
        <v>1447</v>
      </c>
      <c r="N53" s="13">
        <v>456024</v>
      </c>
      <c r="O53" s="13">
        <v>80000</v>
      </c>
      <c r="P53" s="13">
        <v>410579</v>
      </c>
      <c r="Q53" s="13">
        <v>9526</v>
      </c>
      <c r="R53" s="13">
        <v>868307</v>
      </c>
      <c r="S53" s="13">
        <v>1920039</v>
      </c>
      <c r="T53" s="13">
        <v>112584</v>
      </c>
      <c r="U53" s="13">
        <v>0</v>
      </c>
      <c r="V53" s="13">
        <v>59662</v>
      </c>
      <c r="W53" s="13">
        <v>135749</v>
      </c>
      <c r="X53" s="13">
        <v>0</v>
      </c>
      <c r="Y53" s="13">
        <v>13002</v>
      </c>
      <c r="Z53" s="13">
        <v>152202</v>
      </c>
      <c r="AA53" s="13">
        <v>0</v>
      </c>
      <c r="AB53" s="13">
        <v>27000</v>
      </c>
      <c r="AC53" s="13">
        <v>846286</v>
      </c>
      <c r="AD53" s="13">
        <v>77640099</v>
      </c>
      <c r="AE53" s="13">
        <v>47480</v>
      </c>
      <c r="AF53" s="13">
        <v>2327203</v>
      </c>
      <c r="AG53" s="13">
        <v>1000</v>
      </c>
      <c r="AH53" s="13">
        <v>0</v>
      </c>
      <c r="AI53" s="13">
        <v>0</v>
      </c>
      <c r="AJ53" s="13">
        <v>1191381</v>
      </c>
      <c r="AK53" s="13">
        <v>4617831</v>
      </c>
      <c r="AL53" s="13">
        <v>2082969</v>
      </c>
      <c r="AM53" s="13">
        <v>49910</v>
      </c>
      <c r="AN53" s="13">
        <v>10843</v>
      </c>
      <c r="AO53" s="13">
        <v>0</v>
      </c>
      <c r="AP53" s="13">
        <v>18505000</v>
      </c>
      <c r="AQ53" s="13">
        <v>204856</v>
      </c>
      <c r="AR53" s="13">
        <v>1205713</v>
      </c>
      <c r="AS53" s="13">
        <v>170395648</v>
      </c>
      <c r="AT53" s="13">
        <v>2706547</v>
      </c>
      <c r="AU53" s="13">
        <v>290337</v>
      </c>
      <c r="AV53" s="13">
        <v>409056</v>
      </c>
      <c r="AW53" s="13">
        <v>978516</v>
      </c>
      <c r="AX53" s="13">
        <v>123516940</v>
      </c>
      <c r="AY53" s="13">
        <v>2848474</v>
      </c>
      <c r="AZ53" s="13">
        <v>38427860</v>
      </c>
      <c r="BA53" s="13">
        <v>2114045</v>
      </c>
      <c r="BB53" s="13">
        <v>6371723</v>
      </c>
      <c r="BC53" s="13">
        <v>3778687</v>
      </c>
      <c r="BD53" s="13">
        <v>19612</v>
      </c>
      <c r="BE53" s="13">
        <v>566675</v>
      </c>
      <c r="BF53" s="13">
        <v>1234230</v>
      </c>
      <c r="BG53" s="13">
        <v>132343</v>
      </c>
      <c r="BH53" s="13">
        <v>14377080</v>
      </c>
      <c r="BI53" s="13">
        <v>305229</v>
      </c>
      <c r="BJ53" s="13">
        <v>631091</v>
      </c>
      <c r="BK53" s="13">
        <v>23400</v>
      </c>
      <c r="BL53" s="13">
        <v>286310</v>
      </c>
      <c r="BM53" s="13">
        <v>3345</v>
      </c>
      <c r="BN53" s="13">
        <v>1870159</v>
      </c>
      <c r="BO53" s="13">
        <v>15115</v>
      </c>
      <c r="BP53" s="13">
        <v>11381</v>
      </c>
      <c r="BQ53" s="59">
        <v>0</v>
      </c>
      <c r="BR53" s="63">
        <f t="shared" si="1"/>
        <v>518611721</v>
      </c>
    </row>
    <row r="54" spans="1:70" ht="15.75" x14ac:dyDescent="0.25">
      <c r="A54" s="15" t="s">
        <v>53</v>
      </c>
      <c r="B54" s="16"/>
      <c r="C54" s="17"/>
      <c r="D54" s="18">
        <v>3437814</v>
      </c>
      <c r="E54" s="18">
        <v>542355</v>
      </c>
      <c r="F54" s="18">
        <v>6448256</v>
      </c>
      <c r="G54" s="18">
        <v>925011</v>
      </c>
      <c r="H54" s="18">
        <v>52250573</v>
      </c>
      <c r="I54" s="18">
        <v>184979000</v>
      </c>
      <c r="J54" s="18">
        <v>715559</v>
      </c>
      <c r="K54" s="18">
        <v>28912788</v>
      </c>
      <c r="L54" s="18">
        <v>4190282</v>
      </c>
      <c r="M54" s="18">
        <v>5494615</v>
      </c>
      <c r="N54" s="18">
        <v>50737273</v>
      </c>
      <c r="O54" s="18">
        <v>3032329</v>
      </c>
      <c r="P54" s="18">
        <v>1198723</v>
      </c>
      <c r="Q54" s="18">
        <v>543555</v>
      </c>
      <c r="R54" s="18">
        <v>16685778</v>
      </c>
      <c r="S54" s="18">
        <v>4290946</v>
      </c>
      <c r="T54" s="18">
        <v>834073</v>
      </c>
      <c r="U54" s="18">
        <v>1536600</v>
      </c>
      <c r="V54" s="18">
        <v>580210</v>
      </c>
      <c r="W54" s="18">
        <v>453552</v>
      </c>
      <c r="X54" s="18">
        <v>661187</v>
      </c>
      <c r="Y54" s="18">
        <v>982011</v>
      </c>
      <c r="Z54" s="18">
        <v>1217186</v>
      </c>
      <c r="AA54" s="18">
        <v>1080963</v>
      </c>
      <c r="AB54" s="18">
        <v>5384233</v>
      </c>
      <c r="AC54" s="18">
        <v>3219636</v>
      </c>
      <c r="AD54" s="18">
        <v>96185849</v>
      </c>
      <c r="AE54" s="18">
        <v>259897</v>
      </c>
      <c r="AF54" s="18">
        <v>15891840</v>
      </c>
      <c r="AG54" s="18">
        <v>1445469</v>
      </c>
      <c r="AH54" s="18">
        <v>1613703</v>
      </c>
      <c r="AI54" s="18">
        <v>400606</v>
      </c>
      <c r="AJ54" s="18">
        <v>10881373</v>
      </c>
      <c r="AK54" s="18">
        <v>67308406</v>
      </c>
      <c r="AL54" s="18">
        <v>15646361</v>
      </c>
      <c r="AM54" s="18">
        <v>683969</v>
      </c>
      <c r="AN54" s="18">
        <v>347869</v>
      </c>
      <c r="AO54" s="18">
        <v>1220201</v>
      </c>
      <c r="AP54" s="18">
        <v>26922000</v>
      </c>
      <c r="AQ54" s="18">
        <v>12413242</v>
      </c>
      <c r="AR54" s="18">
        <v>18487560</v>
      </c>
      <c r="AS54" s="18">
        <v>364675577</v>
      </c>
      <c r="AT54" s="18">
        <v>15949801</v>
      </c>
      <c r="AU54" s="18">
        <v>2503107</v>
      </c>
      <c r="AV54" s="18">
        <v>8809563</v>
      </c>
      <c r="AW54" s="18">
        <v>2404624</v>
      </c>
      <c r="AX54" s="18">
        <v>53960994</v>
      </c>
      <c r="AY54" s="18">
        <v>34411882</v>
      </c>
      <c r="AZ54" s="18">
        <v>124043228</v>
      </c>
      <c r="BA54" s="18">
        <v>16232080</v>
      </c>
      <c r="BB54" s="18">
        <v>30469160</v>
      </c>
      <c r="BC54" s="18">
        <v>16655700</v>
      </c>
      <c r="BD54" s="18">
        <v>1730716</v>
      </c>
      <c r="BE54" s="18">
        <v>35503439</v>
      </c>
      <c r="BF54" s="18">
        <v>30849915</v>
      </c>
      <c r="BG54" s="18">
        <v>3309326</v>
      </c>
      <c r="BH54" s="18">
        <v>57444920</v>
      </c>
      <c r="BI54" s="18">
        <v>17885637</v>
      </c>
      <c r="BJ54" s="18">
        <v>4396711</v>
      </c>
      <c r="BK54" s="18">
        <v>5010265</v>
      </c>
      <c r="BL54" s="18">
        <v>1840793</v>
      </c>
      <c r="BM54" s="18">
        <v>322180</v>
      </c>
      <c r="BN54" s="18">
        <v>60943464</v>
      </c>
      <c r="BO54" s="18">
        <v>1451831</v>
      </c>
      <c r="BP54" s="18">
        <v>3146688</v>
      </c>
      <c r="BQ54" s="60">
        <v>781000</v>
      </c>
      <c r="BR54" s="64">
        <f t="shared" si="1"/>
        <v>1544775454</v>
      </c>
    </row>
    <row r="55" spans="1:70" x14ac:dyDescent="0.25">
      <c r="A55" s="10"/>
      <c r="B55" s="11">
        <v>571</v>
      </c>
      <c r="C55" s="12" t="s">
        <v>54</v>
      </c>
      <c r="D55" s="13">
        <v>0</v>
      </c>
      <c r="E55" s="13">
        <v>221800</v>
      </c>
      <c r="F55" s="13">
        <v>3145151</v>
      </c>
      <c r="G55" s="13">
        <v>810382</v>
      </c>
      <c r="H55" s="13">
        <v>15311846</v>
      </c>
      <c r="I55" s="13">
        <v>65238000</v>
      </c>
      <c r="J55" s="13">
        <v>601160</v>
      </c>
      <c r="K55" s="13">
        <v>4392664</v>
      </c>
      <c r="L55" s="13">
        <v>2755952</v>
      </c>
      <c r="M55" s="13">
        <v>2579352</v>
      </c>
      <c r="N55" s="13">
        <v>5809636</v>
      </c>
      <c r="O55" s="13">
        <v>1512038</v>
      </c>
      <c r="P55" s="13">
        <v>272176</v>
      </c>
      <c r="Q55" s="13">
        <v>221468</v>
      </c>
      <c r="R55" s="13">
        <v>5055136</v>
      </c>
      <c r="S55" s="13">
        <v>1134341</v>
      </c>
      <c r="T55" s="13">
        <v>275093</v>
      </c>
      <c r="U55" s="13">
        <v>1301315</v>
      </c>
      <c r="V55" s="13">
        <v>184596</v>
      </c>
      <c r="W55" s="13">
        <v>0</v>
      </c>
      <c r="X55" s="13">
        <v>153226</v>
      </c>
      <c r="Y55" s="13">
        <v>630407</v>
      </c>
      <c r="Z55" s="13">
        <v>1071955</v>
      </c>
      <c r="AA55" s="13">
        <v>92763</v>
      </c>
      <c r="AB55" s="13">
        <v>2485216</v>
      </c>
      <c r="AC55" s="13">
        <v>929983</v>
      </c>
      <c r="AD55" s="13">
        <v>43652598</v>
      </c>
      <c r="AE55" s="13">
        <v>214193</v>
      </c>
      <c r="AF55" s="13">
        <v>3421329</v>
      </c>
      <c r="AG55" s="13">
        <v>778410</v>
      </c>
      <c r="AH55" s="13">
        <v>641309</v>
      </c>
      <c r="AI55" s="13">
        <v>140098</v>
      </c>
      <c r="AJ55" s="13">
        <v>4389847</v>
      </c>
      <c r="AK55" s="13">
        <v>27823493</v>
      </c>
      <c r="AL55" s="13">
        <v>7088035</v>
      </c>
      <c r="AM55" s="13">
        <v>342724</v>
      </c>
      <c r="AN55" s="13">
        <v>132933</v>
      </c>
      <c r="AO55" s="13">
        <v>755309</v>
      </c>
      <c r="AP55" s="13">
        <v>7378000</v>
      </c>
      <c r="AQ55" s="13">
        <v>5379315</v>
      </c>
      <c r="AR55" s="13">
        <v>4159701</v>
      </c>
      <c r="AS55" s="13">
        <v>61108246</v>
      </c>
      <c r="AT55" s="13">
        <v>3200755</v>
      </c>
      <c r="AU55" s="13">
        <v>1406348</v>
      </c>
      <c r="AV55" s="13">
        <v>817334</v>
      </c>
      <c r="AW55" s="13">
        <v>411294</v>
      </c>
      <c r="AX55" s="13">
        <v>0</v>
      </c>
      <c r="AY55" s="13">
        <v>8455442</v>
      </c>
      <c r="AZ55" s="13">
        <v>43768431</v>
      </c>
      <c r="BA55" s="13">
        <v>1920782</v>
      </c>
      <c r="BB55" s="13">
        <v>6341200</v>
      </c>
      <c r="BC55" s="13">
        <v>1613593</v>
      </c>
      <c r="BD55" s="13">
        <v>723368</v>
      </c>
      <c r="BE55" s="13">
        <v>5971054</v>
      </c>
      <c r="BF55" s="13">
        <v>6805583</v>
      </c>
      <c r="BG55" s="13">
        <v>1978338</v>
      </c>
      <c r="BH55" s="13">
        <v>19477295</v>
      </c>
      <c r="BI55" s="13">
        <v>6497223</v>
      </c>
      <c r="BJ55" s="13">
        <v>3163613</v>
      </c>
      <c r="BK55" s="13">
        <v>3561197</v>
      </c>
      <c r="BL55" s="13">
        <v>290733</v>
      </c>
      <c r="BM55" s="13">
        <v>249959</v>
      </c>
      <c r="BN55" s="13">
        <v>16953862</v>
      </c>
      <c r="BO55" s="13">
        <v>366841</v>
      </c>
      <c r="BP55" s="13">
        <v>840958</v>
      </c>
      <c r="BQ55" s="59">
        <v>502301</v>
      </c>
      <c r="BR55" s="63">
        <f t="shared" si="1"/>
        <v>418908700</v>
      </c>
    </row>
    <row r="56" spans="1:70" x14ac:dyDescent="0.25">
      <c r="A56" s="10"/>
      <c r="B56" s="11">
        <v>572</v>
      </c>
      <c r="C56" s="12" t="s">
        <v>55</v>
      </c>
      <c r="D56" s="13">
        <v>3284998</v>
      </c>
      <c r="E56" s="13">
        <v>220297</v>
      </c>
      <c r="F56" s="13">
        <v>3303105</v>
      </c>
      <c r="G56" s="13">
        <v>114629</v>
      </c>
      <c r="H56" s="13">
        <v>28703657</v>
      </c>
      <c r="I56" s="13">
        <v>49515000</v>
      </c>
      <c r="J56" s="13">
        <v>114399</v>
      </c>
      <c r="K56" s="13">
        <v>15844309</v>
      </c>
      <c r="L56" s="13">
        <v>1279969</v>
      </c>
      <c r="M56" s="13">
        <v>2911363</v>
      </c>
      <c r="N56" s="13">
        <v>42824264</v>
      </c>
      <c r="O56" s="13">
        <v>1211161</v>
      </c>
      <c r="P56" s="13">
        <v>613646</v>
      </c>
      <c r="Q56" s="13">
        <v>226581</v>
      </c>
      <c r="R56" s="13">
        <v>4458180</v>
      </c>
      <c r="S56" s="13">
        <v>2798538</v>
      </c>
      <c r="T56" s="13">
        <v>558980</v>
      </c>
      <c r="U56" s="13">
        <v>174242</v>
      </c>
      <c r="V56" s="13">
        <v>394792</v>
      </c>
      <c r="W56" s="13">
        <v>453552</v>
      </c>
      <c r="X56" s="13">
        <v>507961</v>
      </c>
      <c r="Y56" s="13">
        <v>351604</v>
      </c>
      <c r="Z56" s="13">
        <v>73957</v>
      </c>
      <c r="AA56" s="13">
        <v>988200</v>
      </c>
      <c r="AB56" s="13">
        <v>2841260</v>
      </c>
      <c r="AC56" s="13">
        <v>2289403</v>
      </c>
      <c r="AD56" s="13">
        <v>46533668</v>
      </c>
      <c r="AE56" s="13">
        <v>25747</v>
      </c>
      <c r="AF56" s="13">
        <v>12078707</v>
      </c>
      <c r="AG56" s="13">
        <v>665842</v>
      </c>
      <c r="AH56" s="13">
        <v>156261</v>
      </c>
      <c r="AI56" s="13">
        <v>211542</v>
      </c>
      <c r="AJ56" s="13">
        <v>6055669</v>
      </c>
      <c r="AK56" s="13">
        <v>39484913</v>
      </c>
      <c r="AL56" s="13">
        <v>7121710</v>
      </c>
      <c r="AM56" s="13">
        <v>341245</v>
      </c>
      <c r="AN56" s="13">
        <v>86747</v>
      </c>
      <c r="AO56" s="13">
        <v>383139</v>
      </c>
      <c r="AP56" s="13">
        <v>15599000</v>
      </c>
      <c r="AQ56" s="13">
        <v>6426674</v>
      </c>
      <c r="AR56" s="13">
        <v>14327859</v>
      </c>
      <c r="AS56" s="13">
        <v>172002094</v>
      </c>
      <c r="AT56" s="13">
        <v>12517393</v>
      </c>
      <c r="AU56" s="13">
        <v>924687</v>
      </c>
      <c r="AV56" s="13">
        <v>4026994</v>
      </c>
      <c r="AW56" s="13">
        <v>1967137</v>
      </c>
      <c r="AX56" s="13">
        <v>48778118</v>
      </c>
      <c r="AY56" s="13">
        <v>11777145</v>
      </c>
      <c r="AZ56" s="13">
        <v>80274797</v>
      </c>
      <c r="BA56" s="13">
        <v>14311298</v>
      </c>
      <c r="BB56" s="13">
        <v>23608120</v>
      </c>
      <c r="BC56" s="13">
        <v>14586018</v>
      </c>
      <c r="BD56" s="13">
        <v>1003348</v>
      </c>
      <c r="BE56" s="13">
        <v>14115738</v>
      </c>
      <c r="BF56" s="13">
        <v>22639787</v>
      </c>
      <c r="BG56" s="13">
        <v>1330988</v>
      </c>
      <c r="BH56" s="13">
        <v>33075035</v>
      </c>
      <c r="BI56" s="13">
        <v>9463376</v>
      </c>
      <c r="BJ56" s="13">
        <v>955227</v>
      </c>
      <c r="BK56" s="13">
        <v>1323206</v>
      </c>
      <c r="BL56" s="13">
        <v>1231216</v>
      </c>
      <c r="BM56" s="13">
        <v>23046</v>
      </c>
      <c r="BN56" s="13">
        <v>31166852</v>
      </c>
      <c r="BO56" s="13">
        <v>945701</v>
      </c>
      <c r="BP56" s="13">
        <v>2290914</v>
      </c>
      <c r="BQ56" s="59">
        <v>700</v>
      </c>
      <c r="BR56" s="63">
        <f t="shared" si="1"/>
        <v>819895705</v>
      </c>
    </row>
    <row r="57" spans="1:70" x14ac:dyDescent="0.25">
      <c r="A57" s="10"/>
      <c r="B57" s="11">
        <v>573</v>
      </c>
      <c r="C57" s="12" t="s">
        <v>56</v>
      </c>
      <c r="D57" s="13">
        <v>0</v>
      </c>
      <c r="E57" s="13">
        <v>0</v>
      </c>
      <c r="F57" s="13">
        <v>0</v>
      </c>
      <c r="G57" s="13">
        <v>0</v>
      </c>
      <c r="H57" s="13">
        <v>24825</v>
      </c>
      <c r="I57" s="13">
        <v>5208000</v>
      </c>
      <c r="J57" s="13">
        <v>0</v>
      </c>
      <c r="K57" s="13">
        <v>0</v>
      </c>
      <c r="L57" s="13">
        <v>0</v>
      </c>
      <c r="M57" s="13">
        <v>2000</v>
      </c>
      <c r="N57" s="13">
        <v>2103373</v>
      </c>
      <c r="O57" s="13">
        <v>232275</v>
      </c>
      <c r="P57" s="13">
        <v>0</v>
      </c>
      <c r="Q57" s="13">
        <v>95506</v>
      </c>
      <c r="R57" s="13">
        <v>12210</v>
      </c>
      <c r="S57" s="13">
        <v>332566</v>
      </c>
      <c r="T57" s="13">
        <v>0</v>
      </c>
      <c r="U57" s="13">
        <v>35308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57757</v>
      </c>
      <c r="AC57" s="13">
        <v>0</v>
      </c>
      <c r="AD57" s="13">
        <v>162061</v>
      </c>
      <c r="AE57" s="13">
        <v>0</v>
      </c>
      <c r="AF57" s="13">
        <v>0</v>
      </c>
      <c r="AG57" s="13">
        <v>217</v>
      </c>
      <c r="AH57" s="13">
        <v>816133</v>
      </c>
      <c r="AI57" s="13">
        <v>0</v>
      </c>
      <c r="AJ57" s="13">
        <v>1299</v>
      </c>
      <c r="AK57" s="13">
        <v>0</v>
      </c>
      <c r="AL57" s="13">
        <v>1436616</v>
      </c>
      <c r="AM57" s="13">
        <v>0</v>
      </c>
      <c r="AN57" s="13">
        <v>128189</v>
      </c>
      <c r="AO57" s="13">
        <v>0</v>
      </c>
      <c r="AP57" s="13">
        <v>1263000</v>
      </c>
      <c r="AQ57" s="13">
        <v>1736</v>
      </c>
      <c r="AR57" s="13">
        <v>0</v>
      </c>
      <c r="AS57" s="13">
        <v>35617358</v>
      </c>
      <c r="AT57" s="13">
        <v>0</v>
      </c>
      <c r="AU57" s="13">
        <v>509</v>
      </c>
      <c r="AV57" s="13">
        <v>0</v>
      </c>
      <c r="AW57" s="13">
        <v>0</v>
      </c>
      <c r="AX57" s="13">
        <v>5182876</v>
      </c>
      <c r="AY57" s="13">
        <v>0</v>
      </c>
      <c r="AZ57" s="13">
        <v>0</v>
      </c>
      <c r="BA57" s="13">
        <v>0</v>
      </c>
      <c r="BB57" s="13">
        <v>504009</v>
      </c>
      <c r="BC57" s="13">
        <v>0</v>
      </c>
      <c r="BD57" s="13">
        <v>4000</v>
      </c>
      <c r="BE57" s="13">
        <v>14830506</v>
      </c>
      <c r="BF57" s="13">
        <v>0</v>
      </c>
      <c r="BG57" s="13">
        <v>0</v>
      </c>
      <c r="BH57" s="13">
        <v>2278134</v>
      </c>
      <c r="BI57" s="13">
        <v>0</v>
      </c>
      <c r="BJ57" s="13">
        <v>277871</v>
      </c>
      <c r="BK57" s="13">
        <v>9946</v>
      </c>
      <c r="BL57" s="13">
        <v>5329</v>
      </c>
      <c r="BM57" s="13">
        <v>0</v>
      </c>
      <c r="BN57" s="13">
        <v>904069</v>
      </c>
      <c r="BO57" s="13">
        <v>139289</v>
      </c>
      <c r="BP57" s="13">
        <v>0</v>
      </c>
      <c r="BQ57" s="59">
        <v>0</v>
      </c>
      <c r="BR57" s="63">
        <f t="shared" si="1"/>
        <v>71666967</v>
      </c>
    </row>
    <row r="58" spans="1:70" x14ac:dyDescent="0.25">
      <c r="A58" s="10"/>
      <c r="B58" s="11">
        <v>574</v>
      </c>
      <c r="C58" s="12" t="s">
        <v>57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60974</v>
      </c>
      <c r="L58" s="13">
        <v>0</v>
      </c>
      <c r="M58" s="13">
        <v>0</v>
      </c>
      <c r="N58" s="13">
        <v>0</v>
      </c>
      <c r="O58" s="13">
        <v>17500</v>
      </c>
      <c r="P58" s="13">
        <v>0</v>
      </c>
      <c r="Q58" s="13">
        <v>0</v>
      </c>
      <c r="R58" s="13">
        <v>0</v>
      </c>
      <c r="S58" s="13">
        <v>23982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71274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500</v>
      </c>
      <c r="AH58" s="13">
        <v>0</v>
      </c>
      <c r="AI58" s="13">
        <v>0</v>
      </c>
      <c r="AJ58" s="13">
        <v>200825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244019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2250053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2218177</v>
      </c>
      <c r="BI58" s="13">
        <v>0</v>
      </c>
      <c r="BJ58" s="13">
        <v>0</v>
      </c>
      <c r="BK58" s="13">
        <v>12446</v>
      </c>
      <c r="BL58" s="13">
        <v>290</v>
      </c>
      <c r="BM58" s="13">
        <v>300</v>
      </c>
      <c r="BN58" s="13">
        <v>327975</v>
      </c>
      <c r="BO58" s="13">
        <v>0</v>
      </c>
      <c r="BP58" s="13">
        <v>0</v>
      </c>
      <c r="BQ58" s="59">
        <v>106815</v>
      </c>
      <c r="BR58" s="63">
        <f t="shared" si="1"/>
        <v>5535130</v>
      </c>
    </row>
    <row r="59" spans="1:70" x14ac:dyDescent="0.25">
      <c r="A59" s="10"/>
      <c r="B59" s="11">
        <v>575</v>
      </c>
      <c r="C59" s="12" t="s">
        <v>58</v>
      </c>
      <c r="D59" s="13">
        <v>152816</v>
      </c>
      <c r="E59" s="13">
        <v>0</v>
      </c>
      <c r="F59" s="13">
        <v>0</v>
      </c>
      <c r="G59" s="13">
        <v>0</v>
      </c>
      <c r="H59" s="13">
        <v>8210245</v>
      </c>
      <c r="I59" s="13">
        <v>41178000</v>
      </c>
      <c r="J59" s="13">
        <v>0</v>
      </c>
      <c r="K59" s="13">
        <v>8589841</v>
      </c>
      <c r="L59" s="13">
        <v>0</v>
      </c>
      <c r="M59" s="13">
        <v>1900</v>
      </c>
      <c r="N59" s="13">
        <v>0</v>
      </c>
      <c r="O59" s="13">
        <v>59355</v>
      </c>
      <c r="P59" s="13">
        <v>312901</v>
      </c>
      <c r="Q59" s="13">
        <v>0</v>
      </c>
      <c r="R59" s="13">
        <v>7006138</v>
      </c>
      <c r="S59" s="13">
        <v>1519</v>
      </c>
      <c r="T59" s="13">
        <v>0</v>
      </c>
      <c r="U59" s="13">
        <v>24340</v>
      </c>
      <c r="V59" s="13">
        <v>822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1505523</v>
      </c>
      <c r="AE59" s="13">
        <v>19957</v>
      </c>
      <c r="AF59" s="13">
        <v>391804</v>
      </c>
      <c r="AG59" s="13">
        <v>0</v>
      </c>
      <c r="AH59" s="13">
        <v>0</v>
      </c>
      <c r="AI59" s="13">
        <v>48966</v>
      </c>
      <c r="AJ59" s="13">
        <v>233733</v>
      </c>
      <c r="AK59" s="13">
        <v>0</v>
      </c>
      <c r="AL59" s="13">
        <v>0</v>
      </c>
      <c r="AM59" s="13">
        <v>0</v>
      </c>
      <c r="AN59" s="13">
        <v>0</v>
      </c>
      <c r="AO59" s="13">
        <v>81753</v>
      </c>
      <c r="AP59" s="13">
        <v>2490000</v>
      </c>
      <c r="AQ59" s="13">
        <v>605517</v>
      </c>
      <c r="AR59" s="13">
        <v>0</v>
      </c>
      <c r="AS59" s="13">
        <v>11795997</v>
      </c>
      <c r="AT59" s="13">
        <v>12353</v>
      </c>
      <c r="AU59" s="13">
        <v>0</v>
      </c>
      <c r="AV59" s="13">
        <v>3965235</v>
      </c>
      <c r="AW59" s="13">
        <v>26193</v>
      </c>
      <c r="AX59" s="13">
        <v>0</v>
      </c>
      <c r="AY59" s="13">
        <v>11929242</v>
      </c>
      <c r="AZ59" s="13">
        <v>0</v>
      </c>
      <c r="BA59" s="13">
        <v>0</v>
      </c>
      <c r="BB59" s="13">
        <v>15831</v>
      </c>
      <c r="BC59" s="13">
        <v>0</v>
      </c>
      <c r="BD59" s="13">
        <v>0</v>
      </c>
      <c r="BE59" s="13">
        <v>586141</v>
      </c>
      <c r="BF59" s="13">
        <v>1080402</v>
      </c>
      <c r="BG59" s="13">
        <v>0</v>
      </c>
      <c r="BH59" s="13">
        <v>0</v>
      </c>
      <c r="BI59" s="13">
        <v>0</v>
      </c>
      <c r="BJ59" s="13">
        <v>0</v>
      </c>
      <c r="BK59" s="13">
        <v>103470</v>
      </c>
      <c r="BL59" s="13">
        <v>313225</v>
      </c>
      <c r="BM59" s="13">
        <v>0</v>
      </c>
      <c r="BN59" s="13">
        <v>10188256</v>
      </c>
      <c r="BO59" s="13">
        <v>0</v>
      </c>
      <c r="BP59" s="13">
        <v>0</v>
      </c>
      <c r="BQ59" s="59">
        <v>171184</v>
      </c>
      <c r="BR59" s="63">
        <f t="shared" si="1"/>
        <v>111102659</v>
      </c>
    </row>
    <row r="60" spans="1:70" x14ac:dyDescent="0.25">
      <c r="A60" s="10"/>
      <c r="B60" s="11">
        <v>578</v>
      </c>
      <c r="C60" s="12" t="s">
        <v>224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3">
        <v>0</v>
      </c>
      <c r="BF60" s="13">
        <v>0</v>
      </c>
      <c r="BG60" s="13">
        <v>0</v>
      </c>
      <c r="BH60" s="13">
        <v>0</v>
      </c>
      <c r="BI60" s="13">
        <v>0</v>
      </c>
      <c r="BJ60" s="13">
        <v>0</v>
      </c>
      <c r="BK60" s="13">
        <v>0</v>
      </c>
      <c r="BL60" s="13">
        <v>0</v>
      </c>
      <c r="BM60" s="13">
        <v>22838</v>
      </c>
      <c r="BN60" s="13">
        <v>0</v>
      </c>
      <c r="BO60" s="13">
        <v>0</v>
      </c>
      <c r="BP60" s="13">
        <v>0</v>
      </c>
      <c r="BQ60" s="59">
        <v>0</v>
      </c>
      <c r="BR60" s="63">
        <f t="shared" ref="BR60" si="2">SUM(D60:BQ60)</f>
        <v>22838</v>
      </c>
    </row>
    <row r="61" spans="1:70" x14ac:dyDescent="0.25">
      <c r="A61" s="10"/>
      <c r="B61" s="11">
        <v>579</v>
      </c>
      <c r="C61" s="12" t="s">
        <v>59</v>
      </c>
      <c r="D61" s="13">
        <v>0</v>
      </c>
      <c r="E61" s="13">
        <v>100258</v>
      </c>
      <c r="F61" s="13">
        <v>0</v>
      </c>
      <c r="G61" s="13">
        <v>0</v>
      </c>
      <c r="H61" s="13">
        <v>0</v>
      </c>
      <c r="I61" s="13">
        <v>23840000</v>
      </c>
      <c r="J61" s="13">
        <v>0</v>
      </c>
      <c r="K61" s="13">
        <v>25000</v>
      </c>
      <c r="L61" s="13">
        <v>154361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154114</v>
      </c>
      <c r="S61" s="13">
        <v>0</v>
      </c>
      <c r="T61" s="13">
        <v>0</v>
      </c>
      <c r="U61" s="13">
        <v>1395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250</v>
      </c>
      <c r="AD61" s="13">
        <v>4331999</v>
      </c>
      <c r="AE61" s="13">
        <v>0</v>
      </c>
      <c r="AF61" s="13">
        <v>0</v>
      </c>
      <c r="AG61" s="13">
        <v>500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192000</v>
      </c>
      <c r="AQ61" s="13">
        <v>0</v>
      </c>
      <c r="AR61" s="13">
        <v>0</v>
      </c>
      <c r="AS61" s="13">
        <v>83907863</v>
      </c>
      <c r="AT61" s="13">
        <v>219300</v>
      </c>
      <c r="AU61" s="13">
        <v>171563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456089</v>
      </c>
      <c r="BD61" s="13">
        <v>0</v>
      </c>
      <c r="BE61" s="13">
        <v>0</v>
      </c>
      <c r="BF61" s="13">
        <v>324143</v>
      </c>
      <c r="BG61" s="13">
        <v>0</v>
      </c>
      <c r="BH61" s="13">
        <v>396279</v>
      </c>
      <c r="BI61" s="13">
        <v>1925038</v>
      </c>
      <c r="BJ61" s="13">
        <v>0</v>
      </c>
      <c r="BK61" s="13">
        <v>0</v>
      </c>
      <c r="BL61" s="13">
        <v>0</v>
      </c>
      <c r="BM61" s="13">
        <v>26037</v>
      </c>
      <c r="BN61" s="13">
        <v>1402450</v>
      </c>
      <c r="BO61" s="13">
        <v>0</v>
      </c>
      <c r="BP61" s="13">
        <v>14816</v>
      </c>
      <c r="BQ61" s="59">
        <v>0</v>
      </c>
      <c r="BR61" s="63">
        <f t="shared" si="1"/>
        <v>117643455</v>
      </c>
    </row>
    <row r="62" spans="1:70" ht="15.75" x14ac:dyDescent="0.25">
      <c r="A62" s="15" t="s">
        <v>60</v>
      </c>
      <c r="B62" s="16"/>
      <c r="C62" s="17"/>
      <c r="D62" s="18">
        <v>57051859</v>
      </c>
      <c r="E62" s="18">
        <v>7627720</v>
      </c>
      <c r="F62" s="18">
        <v>13970657</v>
      </c>
      <c r="G62" s="18">
        <v>11852835</v>
      </c>
      <c r="H62" s="18">
        <v>99847453</v>
      </c>
      <c r="I62" s="18">
        <v>490723000</v>
      </c>
      <c r="J62" s="18">
        <v>622523</v>
      </c>
      <c r="K62" s="18">
        <v>98966757</v>
      </c>
      <c r="L62" s="18">
        <v>18685748</v>
      </c>
      <c r="M62" s="18">
        <v>30503476</v>
      </c>
      <c r="N62" s="18">
        <v>201072792</v>
      </c>
      <c r="O62" s="18">
        <v>34517057</v>
      </c>
      <c r="P62" s="18">
        <v>7723494</v>
      </c>
      <c r="Q62" s="18">
        <v>1124953</v>
      </c>
      <c r="R62" s="18">
        <v>28665516</v>
      </c>
      <c r="S62" s="18">
        <v>11117985</v>
      </c>
      <c r="T62" s="18">
        <v>3068862</v>
      </c>
      <c r="U62" s="18">
        <v>19697917</v>
      </c>
      <c r="V62" s="18">
        <v>551507</v>
      </c>
      <c r="W62" s="18">
        <v>2169339</v>
      </c>
      <c r="X62" s="18">
        <v>4835179</v>
      </c>
      <c r="Y62" s="18">
        <v>637462</v>
      </c>
      <c r="Z62" s="18">
        <v>2464032</v>
      </c>
      <c r="AA62" s="18">
        <v>17432202</v>
      </c>
      <c r="AB62" s="18">
        <v>15536333</v>
      </c>
      <c r="AC62" s="18">
        <v>1636066</v>
      </c>
      <c r="AD62" s="18">
        <v>874248118</v>
      </c>
      <c r="AE62" s="18">
        <v>1438688</v>
      </c>
      <c r="AF62" s="18">
        <v>14453902</v>
      </c>
      <c r="AG62" s="18">
        <v>14843119</v>
      </c>
      <c r="AH62" s="18">
        <v>8256305</v>
      </c>
      <c r="AI62" s="18">
        <v>3638290</v>
      </c>
      <c r="AJ62" s="18">
        <v>34292856</v>
      </c>
      <c r="AK62" s="18">
        <v>185080897</v>
      </c>
      <c r="AL62" s="18">
        <v>109176748</v>
      </c>
      <c r="AM62" s="18">
        <v>2159307</v>
      </c>
      <c r="AN62" s="18">
        <v>1359156</v>
      </c>
      <c r="AO62" s="18">
        <v>15483588</v>
      </c>
      <c r="AP62" s="18">
        <v>134850000</v>
      </c>
      <c r="AQ62" s="18">
        <v>50933347</v>
      </c>
      <c r="AR62" s="18">
        <v>13108716</v>
      </c>
      <c r="AS62" s="18">
        <v>1531371440</v>
      </c>
      <c r="AT62" s="18">
        <v>94915430</v>
      </c>
      <c r="AU62" s="18">
        <v>25928961</v>
      </c>
      <c r="AV62" s="18">
        <v>8510734</v>
      </c>
      <c r="AW62" s="18">
        <v>4123350</v>
      </c>
      <c r="AX62" s="18">
        <v>958982871</v>
      </c>
      <c r="AY62" s="18">
        <v>90753658</v>
      </c>
      <c r="AZ62" s="18">
        <v>275755658</v>
      </c>
      <c r="BA62" s="18">
        <v>147167069</v>
      </c>
      <c r="BB62" s="18">
        <v>25665699</v>
      </c>
      <c r="BC62" s="18">
        <v>34120509</v>
      </c>
      <c r="BD62" s="18">
        <v>5091512</v>
      </c>
      <c r="BE62" s="18">
        <v>46707592</v>
      </c>
      <c r="BF62" s="18">
        <v>90551675</v>
      </c>
      <c r="BG62" s="18">
        <v>12249875</v>
      </c>
      <c r="BH62" s="18">
        <v>240677022</v>
      </c>
      <c r="BI62" s="18">
        <v>17921189</v>
      </c>
      <c r="BJ62" s="18">
        <v>22083897</v>
      </c>
      <c r="BK62" s="18">
        <v>15258998</v>
      </c>
      <c r="BL62" s="18">
        <v>12509702</v>
      </c>
      <c r="BM62" s="18">
        <v>758582</v>
      </c>
      <c r="BN62" s="18">
        <v>90554459</v>
      </c>
      <c r="BO62" s="18">
        <v>27230970</v>
      </c>
      <c r="BP62" s="18">
        <v>19527339</v>
      </c>
      <c r="BQ62" s="60">
        <v>2766684</v>
      </c>
      <c r="BR62" s="64">
        <f t="shared" si="1"/>
        <v>6446610636</v>
      </c>
    </row>
    <row r="63" spans="1:70" x14ac:dyDescent="0.25">
      <c r="A63" s="10"/>
      <c r="B63" s="11">
        <v>581</v>
      </c>
      <c r="C63" s="12" t="s">
        <v>61</v>
      </c>
      <c r="D63" s="13">
        <v>53333859</v>
      </c>
      <c r="E63" s="13">
        <v>7627720</v>
      </c>
      <c r="F63" s="13">
        <v>13961758</v>
      </c>
      <c r="G63" s="13">
        <v>11852835</v>
      </c>
      <c r="H63" s="13">
        <v>50187657</v>
      </c>
      <c r="I63" s="13">
        <v>293274000</v>
      </c>
      <c r="J63" s="13">
        <v>611508</v>
      </c>
      <c r="K63" s="13">
        <v>95442076</v>
      </c>
      <c r="L63" s="13">
        <v>18685748</v>
      </c>
      <c r="M63" s="13">
        <v>30167804</v>
      </c>
      <c r="N63" s="13">
        <v>142925190</v>
      </c>
      <c r="O63" s="13">
        <v>34517057</v>
      </c>
      <c r="P63" s="13">
        <v>7712906</v>
      </c>
      <c r="Q63" s="13">
        <v>1124953</v>
      </c>
      <c r="R63" s="13">
        <v>28665516</v>
      </c>
      <c r="S63" s="13">
        <v>2949518</v>
      </c>
      <c r="T63" s="13">
        <v>2951807</v>
      </c>
      <c r="U63" s="13">
        <v>19697917</v>
      </c>
      <c r="V63" s="13">
        <v>551507</v>
      </c>
      <c r="W63" s="13">
        <v>2084194</v>
      </c>
      <c r="X63" s="13">
        <v>4798367</v>
      </c>
      <c r="Y63" s="13">
        <v>637462</v>
      </c>
      <c r="Z63" s="13">
        <v>2464032</v>
      </c>
      <c r="AA63" s="13">
        <v>17432202</v>
      </c>
      <c r="AB63" s="13">
        <v>15536333</v>
      </c>
      <c r="AC63" s="13">
        <v>1636066</v>
      </c>
      <c r="AD63" s="13">
        <v>856918734</v>
      </c>
      <c r="AE63" s="13">
        <v>1438688</v>
      </c>
      <c r="AF63" s="13">
        <v>14453902</v>
      </c>
      <c r="AG63" s="13">
        <v>14534014</v>
      </c>
      <c r="AH63" s="13">
        <v>8256305</v>
      </c>
      <c r="AI63" s="13">
        <v>3638290</v>
      </c>
      <c r="AJ63" s="13">
        <v>33861121</v>
      </c>
      <c r="AK63" s="13">
        <v>155359152</v>
      </c>
      <c r="AL63" s="13">
        <v>102300869</v>
      </c>
      <c r="AM63" s="13">
        <v>2159307</v>
      </c>
      <c r="AN63" s="13">
        <v>1359156</v>
      </c>
      <c r="AO63" s="13">
        <v>15082858</v>
      </c>
      <c r="AP63" s="13">
        <v>86044000</v>
      </c>
      <c r="AQ63" s="13">
        <v>50933347</v>
      </c>
      <c r="AR63" s="13">
        <v>12876874</v>
      </c>
      <c r="AS63" s="13">
        <v>1142239440</v>
      </c>
      <c r="AT63" s="13">
        <v>94818407</v>
      </c>
      <c r="AU63" s="13">
        <v>25558080</v>
      </c>
      <c r="AV63" s="13">
        <v>7969411</v>
      </c>
      <c r="AW63" s="13">
        <v>4123350</v>
      </c>
      <c r="AX63" s="13">
        <v>463835515</v>
      </c>
      <c r="AY63" s="13">
        <v>90753658</v>
      </c>
      <c r="AZ63" s="13">
        <v>228692183</v>
      </c>
      <c r="BA63" s="13">
        <v>111445428</v>
      </c>
      <c r="BB63" s="13">
        <v>21012418</v>
      </c>
      <c r="BC63" s="13">
        <v>34074395</v>
      </c>
      <c r="BD63" s="13">
        <v>4368516</v>
      </c>
      <c r="BE63" s="13">
        <v>20018258</v>
      </c>
      <c r="BF63" s="13">
        <v>84663771</v>
      </c>
      <c r="BG63" s="13">
        <v>12249875</v>
      </c>
      <c r="BH63" s="13">
        <v>129438911</v>
      </c>
      <c r="BI63" s="13">
        <v>17421189</v>
      </c>
      <c r="BJ63" s="13">
        <v>22083897</v>
      </c>
      <c r="BK63" s="13">
        <v>15258995</v>
      </c>
      <c r="BL63" s="13">
        <v>12509702</v>
      </c>
      <c r="BM63" s="13">
        <v>758582</v>
      </c>
      <c r="BN63" s="13">
        <v>88522252</v>
      </c>
      <c r="BO63" s="13">
        <v>27230970</v>
      </c>
      <c r="BP63" s="13">
        <v>19527339</v>
      </c>
      <c r="BQ63" s="59">
        <v>2766684</v>
      </c>
      <c r="BR63" s="63">
        <f t="shared" si="1"/>
        <v>4901387835</v>
      </c>
    </row>
    <row r="64" spans="1:70" x14ac:dyDescent="0.25">
      <c r="A64" s="10"/>
      <c r="B64" s="11">
        <v>583</v>
      </c>
      <c r="C64" s="12" t="s">
        <v>62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77850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4439042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0</v>
      </c>
      <c r="BN64" s="13">
        <v>0</v>
      </c>
      <c r="BO64" s="13">
        <v>0</v>
      </c>
      <c r="BP64" s="13">
        <v>0</v>
      </c>
      <c r="BQ64" s="59">
        <v>0</v>
      </c>
      <c r="BR64" s="63">
        <f t="shared" si="1"/>
        <v>4516892</v>
      </c>
    </row>
    <row r="65" spans="1:70" x14ac:dyDescent="0.25">
      <c r="A65" s="10"/>
      <c r="B65" s="11">
        <v>584</v>
      </c>
      <c r="C65" s="12" t="s">
        <v>215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5230000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214239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  <c r="BP65" s="13">
        <v>0</v>
      </c>
      <c r="BQ65" s="59">
        <v>0</v>
      </c>
      <c r="BR65" s="63">
        <f t="shared" si="1"/>
        <v>5444239</v>
      </c>
    </row>
    <row r="66" spans="1:70" x14ac:dyDescent="0.25">
      <c r="A66" s="10"/>
      <c r="B66" s="11">
        <v>585</v>
      </c>
      <c r="C66" s="12" t="s">
        <v>63</v>
      </c>
      <c r="D66" s="13">
        <v>3718000</v>
      </c>
      <c r="E66" s="13">
        <v>0</v>
      </c>
      <c r="F66" s="13">
        <v>0</v>
      </c>
      <c r="G66" s="13">
        <v>0</v>
      </c>
      <c r="H66" s="13">
        <v>49659796</v>
      </c>
      <c r="I66" s="13">
        <v>83909000</v>
      </c>
      <c r="J66" s="13">
        <v>0</v>
      </c>
      <c r="K66" s="13">
        <v>0</v>
      </c>
      <c r="L66" s="13">
        <v>0</v>
      </c>
      <c r="M66" s="13">
        <v>0</v>
      </c>
      <c r="N66" s="13">
        <v>5253793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1284318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3">
        <v>0</v>
      </c>
      <c r="BP66" s="13">
        <v>0</v>
      </c>
      <c r="BQ66" s="59">
        <v>0</v>
      </c>
      <c r="BR66" s="63">
        <f t="shared" si="1"/>
        <v>143824907</v>
      </c>
    </row>
    <row r="67" spans="1:70" x14ac:dyDescent="0.25">
      <c r="A67" s="10"/>
      <c r="B67" s="11">
        <v>586</v>
      </c>
      <c r="C67" s="12" t="s">
        <v>64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10588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  <c r="BP67" s="13">
        <v>0</v>
      </c>
      <c r="BQ67" s="59">
        <v>0</v>
      </c>
      <c r="BR67" s="63">
        <f t="shared" si="1"/>
        <v>10588</v>
      </c>
    </row>
    <row r="68" spans="1:70" x14ac:dyDescent="0.25">
      <c r="A68" s="10"/>
      <c r="B68" s="11">
        <v>587</v>
      </c>
      <c r="C68" s="12" t="s">
        <v>65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11015</v>
      </c>
      <c r="K68" s="13">
        <v>110204</v>
      </c>
      <c r="L68" s="13">
        <v>0</v>
      </c>
      <c r="M68" s="13">
        <v>335672</v>
      </c>
      <c r="N68" s="13">
        <v>528209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39205</v>
      </c>
      <c r="U68" s="13">
        <v>0</v>
      </c>
      <c r="V68" s="13">
        <v>0</v>
      </c>
      <c r="W68" s="13">
        <v>0</v>
      </c>
      <c r="X68" s="13">
        <v>36812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2975642</v>
      </c>
      <c r="AE68" s="13">
        <v>0</v>
      </c>
      <c r="AF68" s="13">
        <v>0</v>
      </c>
      <c r="AG68" s="13">
        <v>167016</v>
      </c>
      <c r="AH68" s="13">
        <v>0</v>
      </c>
      <c r="AI68" s="13">
        <v>0</v>
      </c>
      <c r="AJ68" s="13">
        <v>431735</v>
      </c>
      <c r="AK68" s="13">
        <v>1387803</v>
      </c>
      <c r="AL68" s="13">
        <v>218912</v>
      </c>
      <c r="AM68" s="13">
        <v>0</v>
      </c>
      <c r="AN68" s="13">
        <v>0</v>
      </c>
      <c r="AO68" s="13">
        <v>0</v>
      </c>
      <c r="AP68" s="13">
        <v>675000</v>
      </c>
      <c r="AQ68" s="13">
        <v>0</v>
      </c>
      <c r="AR68" s="13">
        <v>231842</v>
      </c>
      <c r="AS68" s="13">
        <v>0</v>
      </c>
      <c r="AT68" s="13">
        <v>0</v>
      </c>
      <c r="AU68" s="13">
        <v>64336</v>
      </c>
      <c r="AV68" s="13">
        <v>541323</v>
      </c>
      <c r="AW68" s="13">
        <v>0</v>
      </c>
      <c r="AX68" s="13">
        <v>4162482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586169</v>
      </c>
      <c r="BO68" s="13">
        <v>0</v>
      </c>
      <c r="BP68" s="13">
        <v>0</v>
      </c>
      <c r="BQ68" s="59">
        <v>0</v>
      </c>
      <c r="BR68" s="63">
        <f t="shared" ref="BR68:BR151" si="3">SUM(D68:BQ68)</f>
        <v>12503377</v>
      </c>
    </row>
    <row r="69" spans="1:70" x14ac:dyDescent="0.25">
      <c r="A69" s="10"/>
      <c r="B69" s="11">
        <v>588</v>
      </c>
      <c r="C69" s="12" t="s">
        <v>66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46114</v>
      </c>
      <c r="BD69" s="13">
        <v>0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0</v>
      </c>
      <c r="BO69" s="13">
        <v>0</v>
      </c>
      <c r="BP69" s="13">
        <v>0</v>
      </c>
      <c r="BQ69" s="59">
        <v>0</v>
      </c>
      <c r="BR69" s="63">
        <f t="shared" si="3"/>
        <v>46114</v>
      </c>
    </row>
    <row r="70" spans="1:70" x14ac:dyDescent="0.25">
      <c r="A70" s="10"/>
      <c r="B70" s="11">
        <v>590</v>
      </c>
      <c r="C70" s="12" t="s">
        <v>67</v>
      </c>
      <c r="D70" s="13">
        <v>0</v>
      </c>
      <c r="E70" s="13">
        <v>0</v>
      </c>
      <c r="F70" s="13">
        <v>8899</v>
      </c>
      <c r="G70" s="13">
        <v>0</v>
      </c>
      <c r="H70" s="13">
        <v>0</v>
      </c>
      <c r="I70" s="13">
        <v>23116000</v>
      </c>
      <c r="J70" s="13">
        <v>0</v>
      </c>
      <c r="K70" s="13">
        <v>1574145</v>
      </c>
      <c r="L70" s="13">
        <v>0</v>
      </c>
      <c r="M70" s="13">
        <v>0</v>
      </c>
      <c r="N70" s="13">
        <v>52365600</v>
      </c>
      <c r="O70" s="13">
        <v>0</v>
      </c>
      <c r="P70" s="13">
        <v>0</v>
      </c>
      <c r="Q70" s="13">
        <v>0</v>
      </c>
      <c r="R70" s="13">
        <v>0</v>
      </c>
      <c r="S70" s="13">
        <v>8168467</v>
      </c>
      <c r="T70" s="13">
        <v>0</v>
      </c>
      <c r="U70" s="13">
        <v>0</v>
      </c>
      <c r="V70" s="13">
        <v>0</v>
      </c>
      <c r="W70" s="13">
        <v>85145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142089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400730</v>
      </c>
      <c r="AP70" s="13">
        <v>48131000</v>
      </c>
      <c r="AQ70" s="13">
        <v>0</v>
      </c>
      <c r="AR70" s="13">
        <v>0</v>
      </c>
      <c r="AS70" s="13">
        <v>0</v>
      </c>
      <c r="AT70" s="13">
        <v>12635</v>
      </c>
      <c r="AU70" s="13">
        <v>306545</v>
      </c>
      <c r="AV70" s="13">
        <v>0</v>
      </c>
      <c r="AW70" s="13">
        <v>0</v>
      </c>
      <c r="AX70" s="13">
        <v>163722956</v>
      </c>
      <c r="AY70" s="13">
        <v>0</v>
      </c>
      <c r="AZ70" s="13">
        <v>38073059</v>
      </c>
      <c r="BA70" s="13">
        <v>35721641</v>
      </c>
      <c r="BB70" s="13">
        <v>0</v>
      </c>
      <c r="BC70" s="13">
        <v>0</v>
      </c>
      <c r="BD70" s="13">
        <v>0</v>
      </c>
      <c r="BE70" s="13">
        <v>26689334</v>
      </c>
      <c r="BF70" s="13">
        <v>0</v>
      </c>
      <c r="BG70" s="13">
        <v>0</v>
      </c>
      <c r="BH70" s="13">
        <v>111238111</v>
      </c>
      <c r="BI70" s="13">
        <v>500000</v>
      </c>
      <c r="BJ70" s="13">
        <v>0</v>
      </c>
      <c r="BK70" s="13">
        <v>0</v>
      </c>
      <c r="BL70" s="13">
        <v>0</v>
      </c>
      <c r="BM70" s="13">
        <v>0</v>
      </c>
      <c r="BN70" s="13">
        <v>0</v>
      </c>
      <c r="BO70" s="13">
        <v>0</v>
      </c>
      <c r="BP70" s="13">
        <v>0</v>
      </c>
      <c r="BQ70" s="59">
        <v>0</v>
      </c>
      <c r="BR70" s="63">
        <f t="shared" si="3"/>
        <v>510256356</v>
      </c>
    </row>
    <row r="71" spans="1:70" x14ac:dyDescent="0.25">
      <c r="A71" s="10"/>
      <c r="B71" s="11">
        <v>591</v>
      </c>
      <c r="C71" s="12" t="s">
        <v>68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85194000</v>
      </c>
      <c r="J71" s="13">
        <v>0</v>
      </c>
      <c r="K71" s="13">
        <v>1840332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14353742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27049624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389132000</v>
      </c>
      <c r="AT71" s="13">
        <v>0</v>
      </c>
      <c r="AU71" s="13">
        <v>0</v>
      </c>
      <c r="AV71" s="13">
        <v>0</v>
      </c>
      <c r="AW71" s="13">
        <v>0</v>
      </c>
      <c r="AX71" s="13">
        <v>39676525</v>
      </c>
      <c r="AY71" s="13">
        <v>0</v>
      </c>
      <c r="AZ71" s="13">
        <v>8990416</v>
      </c>
      <c r="BA71" s="13">
        <v>0</v>
      </c>
      <c r="BB71" s="13">
        <v>0</v>
      </c>
      <c r="BC71" s="13">
        <v>0</v>
      </c>
      <c r="BD71" s="13">
        <v>722996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1446038</v>
      </c>
      <c r="BO71" s="13">
        <v>0</v>
      </c>
      <c r="BP71" s="13">
        <v>0</v>
      </c>
      <c r="BQ71" s="59">
        <v>0</v>
      </c>
      <c r="BR71" s="63">
        <f t="shared" si="3"/>
        <v>568405673</v>
      </c>
    </row>
    <row r="72" spans="1:70" x14ac:dyDescent="0.25">
      <c r="A72" s="10"/>
      <c r="B72" s="11">
        <v>592</v>
      </c>
      <c r="C72" s="12" t="s">
        <v>216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84388</v>
      </c>
      <c r="AU72" s="13">
        <v>0</v>
      </c>
      <c r="AV72" s="13">
        <v>0</v>
      </c>
      <c r="AW72" s="13">
        <v>0</v>
      </c>
      <c r="AX72" s="13">
        <v>0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v>0</v>
      </c>
      <c r="BE72" s="13">
        <v>0</v>
      </c>
      <c r="BF72" s="13">
        <v>5887904</v>
      </c>
      <c r="BG72" s="13">
        <v>0</v>
      </c>
      <c r="BH72" s="13">
        <v>0</v>
      </c>
      <c r="BI72" s="13">
        <v>0</v>
      </c>
      <c r="BJ72" s="13">
        <v>0</v>
      </c>
      <c r="BK72" s="13">
        <v>0</v>
      </c>
      <c r="BL72" s="13">
        <v>0</v>
      </c>
      <c r="BM72" s="13">
        <v>0</v>
      </c>
      <c r="BN72" s="13">
        <v>0</v>
      </c>
      <c r="BO72" s="13">
        <v>0</v>
      </c>
      <c r="BP72" s="13">
        <v>0</v>
      </c>
      <c r="BQ72" s="59">
        <v>0</v>
      </c>
      <c r="BR72" s="63">
        <f t="shared" si="3"/>
        <v>5972292</v>
      </c>
    </row>
    <row r="73" spans="1:70" x14ac:dyDescent="0.25">
      <c r="A73" s="10"/>
      <c r="B73" s="11">
        <v>593</v>
      </c>
      <c r="C73" s="12" t="s">
        <v>69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6656967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3">
        <v>287585393</v>
      </c>
      <c r="AY73" s="13">
        <v>0</v>
      </c>
      <c r="AZ73" s="13">
        <v>0</v>
      </c>
      <c r="BA73" s="13">
        <v>0</v>
      </c>
      <c r="BB73" s="13">
        <v>0</v>
      </c>
      <c r="BC73" s="13">
        <v>0</v>
      </c>
      <c r="BD73" s="13">
        <v>0</v>
      </c>
      <c r="BE73" s="13">
        <v>0</v>
      </c>
      <c r="BF73" s="13">
        <v>0</v>
      </c>
      <c r="BG73" s="13">
        <v>0</v>
      </c>
      <c r="BH73" s="13">
        <v>0</v>
      </c>
      <c r="BI73" s="13">
        <v>0</v>
      </c>
      <c r="BJ73" s="13">
        <v>0</v>
      </c>
      <c r="BK73" s="13">
        <v>3</v>
      </c>
      <c r="BL73" s="13">
        <v>0</v>
      </c>
      <c r="BM73" s="13">
        <v>0</v>
      </c>
      <c r="BN73" s="13">
        <v>0</v>
      </c>
      <c r="BO73" s="13">
        <v>0</v>
      </c>
      <c r="BP73" s="13">
        <v>0</v>
      </c>
      <c r="BQ73" s="59">
        <v>0</v>
      </c>
      <c r="BR73" s="63">
        <f t="shared" si="3"/>
        <v>294242363</v>
      </c>
    </row>
    <row r="74" spans="1:70" ht="15.75" x14ac:dyDescent="0.25">
      <c r="A74" s="15" t="s">
        <v>70</v>
      </c>
      <c r="B74" s="16"/>
      <c r="C74" s="17"/>
      <c r="D74" s="18">
        <v>17638637</v>
      </c>
      <c r="E74" s="18">
        <v>1120123</v>
      </c>
      <c r="F74" s="18">
        <v>8078426</v>
      </c>
      <c r="G74" s="18">
        <v>1929729</v>
      </c>
      <c r="H74" s="18">
        <v>24817619</v>
      </c>
      <c r="I74" s="18">
        <v>63479000</v>
      </c>
      <c r="J74" s="18">
        <v>593499</v>
      </c>
      <c r="K74" s="18">
        <v>7108226</v>
      </c>
      <c r="L74" s="18">
        <v>3083355</v>
      </c>
      <c r="M74" s="18">
        <v>5973972</v>
      </c>
      <c r="N74" s="18">
        <v>9149562</v>
      </c>
      <c r="O74" s="18">
        <v>2228667</v>
      </c>
      <c r="P74" s="18">
        <v>1113873</v>
      </c>
      <c r="Q74" s="18">
        <v>656384</v>
      </c>
      <c r="R74" s="18">
        <v>14881929</v>
      </c>
      <c r="S74" s="18">
        <v>3999368</v>
      </c>
      <c r="T74" s="18">
        <v>1366906</v>
      </c>
      <c r="U74" s="18">
        <v>1616006</v>
      </c>
      <c r="V74" s="18">
        <v>728250</v>
      </c>
      <c r="W74" s="18">
        <v>104404</v>
      </c>
      <c r="X74" s="18">
        <v>592879</v>
      </c>
      <c r="Y74" s="18">
        <v>731774</v>
      </c>
      <c r="Z74" s="18">
        <v>10656</v>
      </c>
      <c r="AA74" s="18">
        <v>1382756</v>
      </c>
      <c r="AB74" s="18">
        <v>7048285</v>
      </c>
      <c r="AC74" s="18">
        <v>4186800</v>
      </c>
      <c r="AD74" s="18">
        <v>77497303</v>
      </c>
      <c r="AE74" s="18">
        <v>1112424</v>
      </c>
      <c r="AF74" s="18">
        <v>6755050</v>
      </c>
      <c r="AG74" s="18">
        <v>1161352</v>
      </c>
      <c r="AH74" s="18">
        <v>647266</v>
      </c>
      <c r="AI74" s="18">
        <v>73541</v>
      </c>
      <c r="AJ74" s="18">
        <v>8775054</v>
      </c>
      <c r="AK74" s="18">
        <v>45894357</v>
      </c>
      <c r="AL74" s="18">
        <v>16867218</v>
      </c>
      <c r="AM74" s="18">
        <v>1579531</v>
      </c>
      <c r="AN74" s="18">
        <v>313940</v>
      </c>
      <c r="AO74" s="18">
        <v>7139143</v>
      </c>
      <c r="AP74" s="18">
        <v>12654000</v>
      </c>
      <c r="AQ74" s="18">
        <v>9684055</v>
      </c>
      <c r="AR74" s="18">
        <v>8421630</v>
      </c>
      <c r="AS74" s="18">
        <v>109834527</v>
      </c>
      <c r="AT74" s="18">
        <v>8556056</v>
      </c>
      <c r="AU74" s="18">
        <v>4072763</v>
      </c>
      <c r="AV74" s="18">
        <v>7875314</v>
      </c>
      <c r="AW74" s="18">
        <v>2218847</v>
      </c>
      <c r="AX74" s="18">
        <v>55453540</v>
      </c>
      <c r="AY74" s="18">
        <v>20326726</v>
      </c>
      <c r="AZ74" s="18">
        <v>74652005</v>
      </c>
      <c r="BA74" s="18">
        <v>17049432</v>
      </c>
      <c r="BB74" s="18">
        <v>64409007</v>
      </c>
      <c r="BC74" s="18">
        <v>32397799</v>
      </c>
      <c r="BD74" s="18">
        <v>3080763</v>
      </c>
      <c r="BE74" s="18">
        <v>9900248</v>
      </c>
      <c r="BF74" s="18">
        <v>16874807</v>
      </c>
      <c r="BG74" s="18">
        <v>6031066</v>
      </c>
      <c r="BH74" s="18">
        <v>24104940</v>
      </c>
      <c r="BI74" s="18">
        <v>17986531</v>
      </c>
      <c r="BJ74" s="18">
        <v>4328295</v>
      </c>
      <c r="BK74" s="18">
        <v>1829948</v>
      </c>
      <c r="BL74" s="18">
        <v>774973</v>
      </c>
      <c r="BM74" s="18">
        <v>858541</v>
      </c>
      <c r="BN74" s="18">
        <v>38395227</v>
      </c>
      <c r="BO74" s="18">
        <v>1309415</v>
      </c>
      <c r="BP74" s="18">
        <v>481391</v>
      </c>
      <c r="BQ74" s="60">
        <v>1266321</v>
      </c>
      <c r="BR74" s="64">
        <f t="shared" si="3"/>
        <v>906265431</v>
      </c>
    </row>
    <row r="75" spans="1:70" x14ac:dyDescent="0.25">
      <c r="A75" s="10"/>
      <c r="B75" s="11">
        <v>601</v>
      </c>
      <c r="C75" s="12" t="s">
        <v>154</v>
      </c>
      <c r="D75" s="13">
        <v>328813</v>
      </c>
      <c r="E75" s="13">
        <v>245674</v>
      </c>
      <c r="F75" s="13">
        <v>0</v>
      </c>
      <c r="G75" s="13">
        <v>25835</v>
      </c>
      <c r="H75" s="13">
        <v>202165</v>
      </c>
      <c r="I75" s="13">
        <v>264000</v>
      </c>
      <c r="J75" s="13">
        <v>10492</v>
      </c>
      <c r="K75" s="13">
        <v>496858</v>
      </c>
      <c r="L75" s="13">
        <v>0</v>
      </c>
      <c r="M75" s="13">
        <v>116878</v>
      </c>
      <c r="N75" s="13">
        <v>0</v>
      </c>
      <c r="O75" s="13">
        <v>85599</v>
      </c>
      <c r="P75" s="13">
        <v>129512</v>
      </c>
      <c r="Q75" s="13">
        <v>13968</v>
      </c>
      <c r="R75" s="13">
        <v>316264</v>
      </c>
      <c r="S75" s="13">
        <v>254609</v>
      </c>
      <c r="T75" s="13">
        <v>0</v>
      </c>
      <c r="U75" s="13">
        <v>118261</v>
      </c>
      <c r="V75" s="13">
        <v>266655</v>
      </c>
      <c r="W75" s="13">
        <v>0</v>
      </c>
      <c r="X75" s="13">
        <v>1854</v>
      </c>
      <c r="Y75" s="13">
        <v>167812</v>
      </c>
      <c r="Z75" s="13">
        <v>0</v>
      </c>
      <c r="AA75" s="13">
        <v>0</v>
      </c>
      <c r="AB75" s="13">
        <v>184923</v>
      </c>
      <c r="AC75" s="13">
        <v>9750</v>
      </c>
      <c r="AD75" s="13">
        <v>6679980</v>
      </c>
      <c r="AE75" s="13">
        <v>458616</v>
      </c>
      <c r="AF75" s="13">
        <v>288284</v>
      </c>
      <c r="AG75" s="13">
        <v>20275</v>
      </c>
      <c r="AH75" s="13">
        <v>0</v>
      </c>
      <c r="AI75" s="13">
        <v>0</v>
      </c>
      <c r="AJ75" s="13">
        <v>51738</v>
      </c>
      <c r="AK75" s="13">
        <v>1107467</v>
      </c>
      <c r="AL75" s="13">
        <v>130790</v>
      </c>
      <c r="AM75" s="13">
        <v>0</v>
      </c>
      <c r="AN75" s="13">
        <v>0</v>
      </c>
      <c r="AO75" s="13">
        <v>0</v>
      </c>
      <c r="AP75" s="13">
        <v>196000</v>
      </c>
      <c r="AQ75" s="13">
        <v>384563</v>
      </c>
      <c r="AR75" s="13">
        <v>0</v>
      </c>
      <c r="AS75" s="13">
        <v>4983781</v>
      </c>
      <c r="AT75" s="13">
        <v>73260</v>
      </c>
      <c r="AU75" s="13">
        <v>0</v>
      </c>
      <c r="AV75" s="13">
        <v>16565</v>
      </c>
      <c r="AW75" s="13">
        <v>41308</v>
      </c>
      <c r="AX75" s="13">
        <v>0</v>
      </c>
      <c r="AY75" s="13">
        <v>6706426</v>
      </c>
      <c r="AZ75" s="13">
        <v>2440768</v>
      </c>
      <c r="BA75" s="13">
        <v>12990722</v>
      </c>
      <c r="BB75" s="13">
        <v>0</v>
      </c>
      <c r="BC75" s="13">
        <v>1265306</v>
      </c>
      <c r="BD75" s="13">
        <v>338438</v>
      </c>
      <c r="BE75" s="13">
        <v>1032934</v>
      </c>
      <c r="BF75" s="13">
        <v>3116996</v>
      </c>
      <c r="BG75" s="13">
        <v>0</v>
      </c>
      <c r="BH75" s="13">
        <v>940326</v>
      </c>
      <c r="BI75" s="13">
        <v>0</v>
      </c>
      <c r="BJ75" s="13">
        <v>549653</v>
      </c>
      <c r="BK75" s="13">
        <v>0</v>
      </c>
      <c r="BL75" s="13">
        <v>154179</v>
      </c>
      <c r="BM75" s="13">
        <v>32520</v>
      </c>
      <c r="BN75" s="13">
        <v>103654</v>
      </c>
      <c r="BO75" s="13">
        <v>68439</v>
      </c>
      <c r="BP75" s="13">
        <v>0</v>
      </c>
      <c r="BQ75" s="59">
        <v>134200</v>
      </c>
      <c r="BR75" s="63">
        <f t="shared" si="3"/>
        <v>47547110</v>
      </c>
    </row>
    <row r="76" spans="1:70" x14ac:dyDescent="0.25">
      <c r="A76" s="10"/>
      <c r="B76" s="11">
        <v>602</v>
      </c>
      <c r="C76" s="12" t="s">
        <v>155</v>
      </c>
      <c r="D76" s="13">
        <v>75582</v>
      </c>
      <c r="E76" s="13">
        <v>11642</v>
      </c>
      <c r="F76" s="13">
        <v>321299</v>
      </c>
      <c r="G76" s="13">
        <v>13018</v>
      </c>
      <c r="H76" s="13">
        <v>257668</v>
      </c>
      <c r="I76" s="13">
        <v>1884000</v>
      </c>
      <c r="J76" s="13">
        <v>24602</v>
      </c>
      <c r="K76" s="13">
        <v>265056</v>
      </c>
      <c r="L76" s="13">
        <v>169175</v>
      </c>
      <c r="M76" s="13">
        <v>0</v>
      </c>
      <c r="N76" s="13">
        <v>580066</v>
      </c>
      <c r="O76" s="13">
        <v>135549</v>
      </c>
      <c r="P76" s="13">
        <v>0</v>
      </c>
      <c r="Q76" s="13">
        <v>12691</v>
      </c>
      <c r="R76" s="13">
        <v>435084</v>
      </c>
      <c r="S76" s="13">
        <v>63054</v>
      </c>
      <c r="T76" s="13">
        <v>3096</v>
      </c>
      <c r="U76" s="13">
        <v>46939</v>
      </c>
      <c r="V76" s="13">
        <v>0</v>
      </c>
      <c r="W76" s="13">
        <v>11351</v>
      </c>
      <c r="X76" s="13">
        <v>5680</v>
      </c>
      <c r="Y76" s="13">
        <v>53281</v>
      </c>
      <c r="Z76" s="13">
        <v>0</v>
      </c>
      <c r="AA76" s="13">
        <v>66341</v>
      </c>
      <c r="AB76" s="13">
        <v>8078</v>
      </c>
      <c r="AC76" s="13">
        <v>5520</v>
      </c>
      <c r="AD76" s="13">
        <v>960870</v>
      </c>
      <c r="AE76" s="13">
        <v>0</v>
      </c>
      <c r="AF76" s="13">
        <v>152419</v>
      </c>
      <c r="AG76" s="13">
        <v>45834</v>
      </c>
      <c r="AH76" s="13">
        <v>0</v>
      </c>
      <c r="AI76" s="13">
        <v>0</v>
      </c>
      <c r="AJ76" s="13">
        <v>0</v>
      </c>
      <c r="AK76" s="13">
        <v>906345</v>
      </c>
      <c r="AL76" s="13">
        <v>26113</v>
      </c>
      <c r="AM76" s="13">
        <v>18348</v>
      </c>
      <c r="AN76" s="13">
        <v>0</v>
      </c>
      <c r="AO76" s="13">
        <v>0</v>
      </c>
      <c r="AP76" s="13">
        <v>461000</v>
      </c>
      <c r="AQ76" s="13">
        <v>589527</v>
      </c>
      <c r="AR76" s="13">
        <v>159062</v>
      </c>
      <c r="AS76" s="13">
        <v>7236655</v>
      </c>
      <c r="AT76" s="13">
        <v>292411</v>
      </c>
      <c r="AU76" s="13">
        <v>38016</v>
      </c>
      <c r="AV76" s="13">
        <v>199575</v>
      </c>
      <c r="AW76" s="13">
        <v>39725</v>
      </c>
      <c r="AX76" s="13">
        <v>54106</v>
      </c>
      <c r="AY76" s="13">
        <v>4412</v>
      </c>
      <c r="AZ76" s="13">
        <v>251190</v>
      </c>
      <c r="BA76" s="13">
        <v>27390</v>
      </c>
      <c r="BB76" s="13">
        <v>208118</v>
      </c>
      <c r="BC76" s="13">
        <v>821570</v>
      </c>
      <c r="BD76" s="13">
        <v>55049</v>
      </c>
      <c r="BE76" s="13">
        <v>17659</v>
      </c>
      <c r="BF76" s="13">
        <v>0</v>
      </c>
      <c r="BG76" s="13">
        <v>40253</v>
      </c>
      <c r="BH76" s="13">
        <v>777620</v>
      </c>
      <c r="BI76" s="13">
        <v>81926</v>
      </c>
      <c r="BJ76" s="13">
        <v>575</v>
      </c>
      <c r="BK76" s="13">
        <v>182251</v>
      </c>
      <c r="BL76" s="13">
        <v>65206</v>
      </c>
      <c r="BM76" s="13">
        <v>17107</v>
      </c>
      <c r="BN76" s="13">
        <v>582089</v>
      </c>
      <c r="BO76" s="13">
        <v>74222</v>
      </c>
      <c r="BP76" s="13">
        <v>79465</v>
      </c>
      <c r="BQ76" s="59">
        <v>10777</v>
      </c>
      <c r="BR76" s="63">
        <f t="shared" si="3"/>
        <v>18925657</v>
      </c>
    </row>
    <row r="77" spans="1:70" x14ac:dyDescent="0.25">
      <c r="A77" s="10"/>
      <c r="B77" s="11">
        <v>603</v>
      </c>
      <c r="C77" s="12" t="s">
        <v>156</v>
      </c>
      <c r="D77" s="13">
        <v>93823</v>
      </c>
      <c r="E77" s="13">
        <v>16098</v>
      </c>
      <c r="F77" s="13">
        <v>150908</v>
      </c>
      <c r="G77" s="13">
        <v>3858</v>
      </c>
      <c r="H77" s="13">
        <v>0</v>
      </c>
      <c r="I77" s="13">
        <v>934000</v>
      </c>
      <c r="J77" s="13">
        <v>10550</v>
      </c>
      <c r="K77" s="13">
        <v>208241</v>
      </c>
      <c r="L77" s="13">
        <v>66334</v>
      </c>
      <c r="M77" s="13">
        <v>26810</v>
      </c>
      <c r="N77" s="13">
        <v>356667</v>
      </c>
      <c r="O77" s="13">
        <v>35676</v>
      </c>
      <c r="P77" s="13">
        <v>0</v>
      </c>
      <c r="Q77" s="13">
        <v>8184</v>
      </c>
      <c r="R77" s="13">
        <v>169267</v>
      </c>
      <c r="S77" s="13">
        <v>36569</v>
      </c>
      <c r="T77" s="13">
        <v>1768</v>
      </c>
      <c r="U77" s="13">
        <v>38213</v>
      </c>
      <c r="V77" s="13">
        <v>4981</v>
      </c>
      <c r="W77" s="13">
        <v>10217</v>
      </c>
      <c r="X77" s="13">
        <v>530</v>
      </c>
      <c r="Y77" s="13">
        <v>13248</v>
      </c>
      <c r="Z77" s="13">
        <v>0</v>
      </c>
      <c r="AA77" s="13">
        <v>36298</v>
      </c>
      <c r="AB77" s="13">
        <v>1750</v>
      </c>
      <c r="AC77" s="13">
        <v>3669</v>
      </c>
      <c r="AD77" s="13">
        <v>1070123</v>
      </c>
      <c r="AE77" s="13">
        <v>0</v>
      </c>
      <c r="AF77" s="13">
        <v>75995</v>
      </c>
      <c r="AG77" s="13">
        <v>84713</v>
      </c>
      <c r="AH77" s="13">
        <v>0</v>
      </c>
      <c r="AI77" s="13">
        <v>0</v>
      </c>
      <c r="AJ77" s="13">
        <v>0</v>
      </c>
      <c r="AK77" s="13">
        <v>877227</v>
      </c>
      <c r="AL77" s="13">
        <v>42156</v>
      </c>
      <c r="AM77" s="13">
        <v>13072</v>
      </c>
      <c r="AN77" s="13">
        <v>0</v>
      </c>
      <c r="AO77" s="13">
        <v>0</v>
      </c>
      <c r="AP77" s="13">
        <v>140000</v>
      </c>
      <c r="AQ77" s="13">
        <v>314691</v>
      </c>
      <c r="AR77" s="13">
        <v>150317</v>
      </c>
      <c r="AS77" s="13">
        <v>3456276</v>
      </c>
      <c r="AT77" s="13">
        <v>681128</v>
      </c>
      <c r="AU77" s="13">
        <v>17893</v>
      </c>
      <c r="AV77" s="13">
        <v>79594</v>
      </c>
      <c r="AW77" s="13">
        <v>20839</v>
      </c>
      <c r="AX77" s="13">
        <v>81238</v>
      </c>
      <c r="AY77" s="13">
        <v>6710</v>
      </c>
      <c r="AZ77" s="13">
        <v>182596</v>
      </c>
      <c r="BA77" s="13">
        <v>359054</v>
      </c>
      <c r="BB77" s="13">
        <v>1055812</v>
      </c>
      <c r="BC77" s="13">
        <v>714518</v>
      </c>
      <c r="BD77" s="13">
        <v>13040</v>
      </c>
      <c r="BE77" s="13">
        <v>611</v>
      </c>
      <c r="BF77" s="13">
        <v>0</v>
      </c>
      <c r="BG77" s="13">
        <v>28678</v>
      </c>
      <c r="BH77" s="13">
        <v>593657</v>
      </c>
      <c r="BI77" s="13">
        <v>37076</v>
      </c>
      <c r="BJ77" s="13">
        <v>1660</v>
      </c>
      <c r="BK77" s="13">
        <v>39588</v>
      </c>
      <c r="BL77" s="13">
        <v>15384</v>
      </c>
      <c r="BM77" s="13">
        <v>904</v>
      </c>
      <c r="BN77" s="13">
        <v>653527</v>
      </c>
      <c r="BO77" s="13">
        <v>13452</v>
      </c>
      <c r="BP77" s="13">
        <v>12371</v>
      </c>
      <c r="BQ77" s="59">
        <v>27659</v>
      </c>
      <c r="BR77" s="63">
        <f t="shared" si="3"/>
        <v>13089218</v>
      </c>
    </row>
    <row r="78" spans="1:70" x14ac:dyDescent="0.25">
      <c r="A78" s="10"/>
      <c r="B78" s="11">
        <v>604</v>
      </c>
      <c r="C78" s="12" t="s">
        <v>157</v>
      </c>
      <c r="D78" s="13">
        <v>587746</v>
      </c>
      <c r="E78" s="13">
        <v>180602</v>
      </c>
      <c r="F78" s="13">
        <v>1379151</v>
      </c>
      <c r="G78" s="13">
        <v>654086</v>
      </c>
      <c r="H78" s="13">
        <v>4191293</v>
      </c>
      <c r="I78" s="13">
        <v>6179000</v>
      </c>
      <c r="J78" s="13">
        <v>187977</v>
      </c>
      <c r="K78" s="13">
        <v>770287</v>
      </c>
      <c r="L78" s="13">
        <v>534381</v>
      </c>
      <c r="M78" s="13">
        <v>581741</v>
      </c>
      <c r="N78" s="13">
        <v>619784</v>
      </c>
      <c r="O78" s="13">
        <v>578529</v>
      </c>
      <c r="P78" s="13">
        <v>684306</v>
      </c>
      <c r="Q78" s="13">
        <v>47310</v>
      </c>
      <c r="R78" s="13">
        <v>2098926</v>
      </c>
      <c r="S78" s="13">
        <v>228553</v>
      </c>
      <c r="T78" s="13">
        <v>830272</v>
      </c>
      <c r="U78" s="13">
        <v>176690</v>
      </c>
      <c r="V78" s="13">
        <v>202650</v>
      </c>
      <c r="W78" s="13">
        <v>49193</v>
      </c>
      <c r="X78" s="13">
        <v>163706</v>
      </c>
      <c r="Y78" s="13">
        <v>146154</v>
      </c>
      <c r="Z78" s="13">
        <v>0</v>
      </c>
      <c r="AA78" s="13">
        <v>0</v>
      </c>
      <c r="AB78" s="13">
        <v>1774105</v>
      </c>
      <c r="AC78" s="13">
        <v>369607</v>
      </c>
      <c r="AD78" s="13">
        <v>8279139</v>
      </c>
      <c r="AE78" s="13">
        <v>401604</v>
      </c>
      <c r="AF78" s="13">
        <v>823313</v>
      </c>
      <c r="AG78" s="13">
        <v>267192</v>
      </c>
      <c r="AH78" s="13">
        <v>142226</v>
      </c>
      <c r="AI78" s="13">
        <v>0</v>
      </c>
      <c r="AJ78" s="13">
        <v>735152</v>
      </c>
      <c r="AK78" s="13">
        <v>0</v>
      </c>
      <c r="AL78" s="13">
        <v>796479</v>
      </c>
      <c r="AM78" s="13">
        <v>129650</v>
      </c>
      <c r="AN78" s="13">
        <v>158101</v>
      </c>
      <c r="AO78" s="13">
        <v>182812</v>
      </c>
      <c r="AP78" s="13">
        <v>0</v>
      </c>
      <c r="AQ78" s="13">
        <v>1155041</v>
      </c>
      <c r="AR78" s="13">
        <v>384910</v>
      </c>
      <c r="AS78" s="13">
        <v>7089436</v>
      </c>
      <c r="AT78" s="13">
        <v>198189</v>
      </c>
      <c r="AU78" s="13">
        <v>368039</v>
      </c>
      <c r="AV78" s="13">
        <v>943602</v>
      </c>
      <c r="AW78" s="13">
        <v>54579</v>
      </c>
      <c r="AX78" s="13">
        <v>6676246</v>
      </c>
      <c r="AY78" s="13">
        <v>0</v>
      </c>
      <c r="AZ78" s="13">
        <v>2314061</v>
      </c>
      <c r="BA78" s="13">
        <v>0</v>
      </c>
      <c r="BB78" s="13">
        <v>1878507</v>
      </c>
      <c r="BC78" s="13">
        <v>1766590</v>
      </c>
      <c r="BD78" s="13">
        <v>359486</v>
      </c>
      <c r="BE78" s="13">
        <v>1615896</v>
      </c>
      <c r="BF78" s="13">
        <v>2336039</v>
      </c>
      <c r="BG78" s="13">
        <v>0</v>
      </c>
      <c r="BH78" s="13">
        <v>1711725</v>
      </c>
      <c r="BI78" s="13">
        <v>2022469</v>
      </c>
      <c r="BJ78" s="13">
        <v>165292</v>
      </c>
      <c r="BK78" s="13">
        <v>1372807</v>
      </c>
      <c r="BL78" s="13">
        <v>153197</v>
      </c>
      <c r="BM78" s="13">
        <v>196861</v>
      </c>
      <c r="BN78" s="13">
        <v>4602555</v>
      </c>
      <c r="BO78" s="13">
        <v>705438</v>
      </c>
      <c r="BP78" s="13">
        <v>0</v>
      </c>
      <c r="BQ78" s="59">
        <v>674400</v>
      </c>
      <c r="BR78" s="63">
        <f t="shared" si="3"/>
        <v>73877082</v>
      </c>
    </row>
    <row r="79" spans="1:70" x14ac:dyDescent="0.25">
      <c r="A79" s="10"/>
      <c r="B79" s="11">
        <v>605</v>
      </c>
      <c r="C79" s="12" t="s">
        <v>158</v>
      </c>
      <c r="D79" s="13">
        <v>0</v>
      </c>
      <c r="E79" s="13">
        <v>3680</v>
      </c>
      <c r="F79" s="13">
        <v>83674</v>
      </c>
      <c r="G79" s="13">
        <v>1</v>
      </c>
      <c r="H79" s="13">
        <v>0</v>
      </c>
      <c r="I79" s="13">
        <v>88000</v>
      </c>
      <c r="J79" s="13">
        <v>8788</v>
      </c>
      <c r="K79" s="13">
        <v>46235</v>
      </c>
      <c r="L79" s="13">
        <v>278242</v>
      </c>
      <c r="M79" s="13">
        <v>124391</v>
      </c>
      <c r="N79" s="13">
        <v>60183</v>
      </c>
      <c r="O79" s="13">
        <v>63620</v>
      </c>
      <c r="P79" s="13">
        <v>0</v>
      </c>
      <c r="Q79" s="13">
        <v>4208</v>
      </c>
      <c r="R79" s="13">
        <v>44206</v>
      </c>
      <c r="S79" s="13">
        <v>0</v>
      </c>
      <c r="T79" s="13">
        <v>13084</v>
      </c>
      <c r="U79" s="13">
        <v>33273</v>
      </c>
      <c r="V79" s="13">
        <v>0</v>
      </c>
      <c r="W79" s="13">
        <v>1500</v>
      </c>
      <c r="X79" s="13">
        <v>0</v>
      </c>
      <c r="Y79" s="13">
        <v>0</v>
      </c>
      <c r="Z79" s="13">
        <v>0</v>
      </c>
      <c r="AA79" s="13">
        <v>247005</v>
      </c>
      <c r="AB79" s="13">
        <v>15189</v>
      </c>
      <c r="AC79" s="13">
        <v>0</v>
      </c>
      <c r="AD79" s="13">
        <v>0</v>
      </c>
      <c r="AE79" s="13">
        <v>0</v>
      </c>
      <c r="AF79" s="13">
        <v>92007</v>
      </c>
      <c r="AG79" s="13">
        <v>12924</v>
      </c>
      <c r="AH79" s="13">
        <v>0</v>
      </c>
      <c r="AI79" s="13">
        <v>0</v>
      </c>
      <c r="AJ79" s="13">
        <v>0</v>
      </c>
      <c r="AK79" s="13">
        <v>37660</v>
      </c>
      <c r="AL79" s="13">
        <v>0</v>
      </c>
      <c r="AM79" s="13">
        <v>0</v>
      </c>
      <c r="AN79" s="13">
        <v>0</v>
      </c>
      <c r="AO79" s="13">
        <v>5642</v>
      </c>
      <c r="AP79" s="13">
        <v>5000</v>
      </c>
      <c r="AQ79" s="13">
        <v>228772</v>
      </c>
      <c r="AR79" s="13">
        <v>626814</v>
      </c>
      <c r="AS79" s="13">
        <v>241602</v>
      </c>
      <c r="AT79" s="13">
        <v>137274</v>
      </c>
      <c r="AU79" s="13">
        <v>91608</v>
      </c>
      <c r="AV79" s="13">
        <v>0</v>
      </c>
      <c r="AW79" s="13">
        <v>0</v>
      </c>
      <c r="AX79" s="13">
        <v>0</v>
      </c>
      <c r="AY79" s="13">
        <v>0</v>
      </c>
      <c r="AZ79" s="13">
        <v>337159</v>
      </c>
      <c r="BA79" s="13">
        <v>0</v>
      </c>
      <c r="BB79" s="13">
        <v>0</v>
      </c>
      <c r="BC79" s="13">
        <v>0</v>
      </c>
      <c r="BD79" s="13">
        <v>52815</v>
      </c>
      <c r="BE79" s="13">
        <v>0</v>
      </c>
      <c r="BF79" s="13">
        <v>4331036</v>
      </c>
      <c r="BG79" s="13">
        <v>0</v>
      </c>
      <c r="BH79" s="13">
        <v>0</v>
      </c>
      <c r="BI79" s="13">
        <v>0</v>
      </c>
      <c r="BJ79" s="13">
        <v>8277</v>
      </c>
      <c r="BK79" s="13">
        <v>149065</v>
      </c>
      <c r="BL79" s="13">
        <v>0</v>
      </c>
      <c r="BM79" s="13">
        <v>4006</v>
      </c>
      <c r="BN79" s="13">
        <v>0</v>
      </c>
      <c r="BO79" s="13">
        <v>2411</v>
      </c>
      <c r="BP79" s="13">
        <v>389555</v>
      </c>
      <c r="BQ79" s="59">
        <v>0</v>
      </c>
      <c r="BR79" s="63">
        <f t="shared" si="3"/>
        <v>7868906</v>
      </c>
    </row>
    <row r="80" spans="1:70" x14ac:dyDescent="0.25">
      <c r="A80" s="10"/>
      <c r="B80" s="11">
        <v>606</v>
      </c>
      <c r="C80" s="12" t="s">
        <v>159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8937</v>
      </c>
      <c r="X80" s="13">
        <v>0</v>
      </c>
      <c r="Y80" s="13">
        <v>3500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22025</v>
      </c>
      <c r="AN80" s="13">
        <v>0</v>
      </c>
      <c r="AO80" s="13">
        <v>0</v>
      </c>
      <c r="AP80" s="13">
        <v>0</v>
      </c>
      <c r="AQ80" s="13">
        <v>85217</v>
      </c>
      <c r="AR80" s="13">
        <v>0</v>
      </c>
      <c r="AS80" s="13">
        <v>181122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v>0</v>
      </c>
      <c r="BA80" s="13">
        <v>0</v>
      </c>
      <c r="BB80" s="13">
        <v>887996</v>
      </c>
      <c r="BC80" s="13">
        <v>0</v>
      </c>
      <c r="BD80" s="13">
        <v>0</v>
      </c>
      <c r="BE80" s="13">
        <v>0</v>
      </c>
      <c r="BF80" s="13">
        <v>0</v>
      </c>
      <c r="BG80" s="13">
        <v>0</v>
      </c>
      <c r="BH80" s="13">
        <v>0</v>
      </c>
      <c r="BI80" s="13">
        <v>0</v>
      </c>
      <c r="BJ80" s="13">
        <v>0</v>
      </c>
      <c r="BK80" s="13">
        <v>0</v>
      </c>
      <c r="BL80" s="13">
        <v>0</v>
      </c>
      <c r="BM80" s="13">
        <v>0</v>
      </c>
      <c r="BN80" s="13">
        <v>0</v>
      </c>
      <c r="BO80" s="13">
        <v>0</v>
      </c>
      <c r="BP80" s="13">
        <v>0</v>
      </c>
      <c r="BQ80" s="59">
        <v>0</v>
      </c>
      <c r="BR80" s="63">
        <f t="shared" si="3"/>
        <v>1188797</v>
      </c>
    </row>
    <row r="81" spans="1:70" x14ac:dyDescent="0.25">
      <c r="A81" s="10"/>
      <c r="B81" s="11">
        <v>607</v>
      </c>
      <c r="C81" s="12" t="s">
        <v>160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793000</v>
      </c>
      <c r="J81" s="13">
        <v>0</v>
      </c>
      <c r="K81" s="13">
        <v>40376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97171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71235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125833</v>
      </c>
      <c r="AR81" s="13">
        <v>37402</v>
      </c>
      <c r="AS81" s="13">
        <v>0</v>
      </c>
      <c r="AT81" s="13">
        <v>0</v>
      </c>
      <c r="AU81" s="13">
        <v>0</v>
      </c>
      <c r="AV81" s="13">
        <v>3244</v>
      </c>
      <c r="AW81" s="13">
        <v>0</v>
      </c>
      <c r="AX81" s="13">
        <v>0</v>
      </c>
      <c r="AY81" s="13">
        <v>0</v>
      </c>
      <c r="AZ81" s="13">
        <v>0</v>
      </c>
      <c r="BA81" s="13">
        <v>0</v>
      </c>
      <c r="BB81" s="13">
        <v>0</v>
      </c>
      <c r="BC81" s="13">
        <v>0</v>
      </c>
      <c r="BD81" s="13">
        <v>0</v>
      </c>
      <c r="BE81" s="13">
        <v>0</v>
      </c>
      <c r="BF81" s="13">
        <v>0</v>
      </c>
      <c r="BG81" s="13">
        <v>0</v>
      </c>
      <c r="BH81" s="13">
        <v>0</v>
      </c>
      <c r="BI81" s="13">
        <v>0</v>
      </c>
      <c r="BJ81" s="13">
        <v>0</v>
      </c>
      <c r="BK81" s="13">
        <v>0</v>
      </c>
      <c r="BL81" s="13">
        <v>0</v>
      </c>
      <c r="BM81" s="13">
        <v>0</v>
      </c>
      <c r="BN81" s="13">
        <v>60295</v>
      </c>
      <c r="BO81" s="13">
        <v>0</v>
      </c>
      <c r="BP81" s="13">
        <v>0</v>
      </c>
      <c r="BQ81" s="59">
        <v>0</v>
      </c>
      <c r="BR81" s="63">
        <f t="shared" si="3"/>
        <v>1228556</v>
      </c>
    </row>
    <row r="82" spans="1:70" x14ac:dyDescent="0.25">
      <c r="A82" s="10"/>
      <c r="B82" s="11">
        <v>608</v>
      </c>
      <c r="C82" s="12" t="s">
        <v>161</v>
      </c>
      <c r="D82" s="13">
        <v>57015</v>
      </c>
      <c r="E82" s="13">
        <v>24958</v>
      </c>
      <c r="F82" s="13">
        <v>534254</v>
      </c>
      <c r="G82" s="13">
        <v>28991</v>
      </c>
      <c r="H82" s="13">
        <v>433338</v>
      </c>
      <c r="I82" s="13">
        <v>719000</v>
      </c>
      <c r="J82" s="13">
        <v>9105</v>
      </c>
      <c r="K82" s="13">
        <v>209253</v>
      </c>
      <c r="L82" s="13">
        <v>285786</v>
      </c>
      <c r="M82" s="13">
        <v>60841</v>
      </c>
      <c r="N82" s="13">
        <v>220491</v>
      </c>
      <c r="O82" s="13">
        <v>55980</v>
      </c>
      <c r="P82" s="13">
        <v>0</v>
      </c>
      <c r="Q82" s="13">
        <v>17000</v>
      </c>
      <c r="R82" s="13">
        <v>272773</v>
      </c>
      <c r="S82" s="13">
        <v>62340</v>
      </c>
      <c r="T82" s="13">
        <v>15275</v>
      </c>
      <c r="U82" s="13">
        <v>59912</v>
      </c>
      <c r="V82" s="13">
        <v>5219</v>
      </c>
      <c r="W82" s="13">
        <v>0</v>
      </c>
      <c r="X82" s="13">
        <v>21926</v>
      </c>
      <c r="Y82" s="13">
        <v>12500</v>
      </c>
      <c r="Z82" s="13">
        <v>0</v>
      </c>
      <c r="AA82" s="13">
        <v>0</v>
      </c>
      <c r="AB82" s="13">
        <v>141800</v>
      </c>
      <c r="AC82" s="13">
        <v>108639</v>
      </c>
      <c r="AD82" s="13">
        <v>646788</v>
      </c>
      <c r="AE82" s="13">
        <v>0</v>
      </c>
      <c r="AF82" s="13">
        <v>176066</v>
      </c>
      <c r="AG82" s="13">
        <v>16330</v>
      </c>
      <c r="AH82" s="13">
        <v>49904</v>
      </c>
      <c r="AI82" s="13">
        <v>0</v>
      </c>
      <c r="AJ82" s="13">
        <v>191527</v>
      </c>
      <c r="AK82" s="13">
        <v>246282</v>
      </c>
      <c r="AL82" s="13">
        <v>251079</v>
      </c>
      <c r="AM82" s="13">
        <v>76579</v>
      </c>
      <c r="AN82" s="13">
        <v>8719</v>
      </c>
      <c r="AO82" s="13">
        <v>0</v>
      </c>
      <c r="AP82" s="13">
        <v>156000</v>
      </c>
      <c r="AQ82" s="13">
        <v>216287</v>
      </c>
      <c r="AR82" s="13">
        <v>115468</v>
      </c>
      <c r="AS82" s="13">
        <v>1115730</v>
      </c>
      <c r="AT82" s="13">
        <v>141813</v>
      </c>
      <c r="AU82" s="13">
        <v>65635</v>
      </c>
      <c r="AV82" s="13">
        <v>113339</v>
      </c>
      <c r="AW82" s="13">
        <v>19765</v>
      </c>
      <c r="AX82" s="13">
        <v>1063387</v>
      </c>
      <c r="AY82" s="13">
        <v>278546</v>
      </c>
      <c r="AZ82" s="13">
        <v>886130</v>
      </c>
      <c r="BA82" s="13">
        <v>0</v>
      </c>
      <c r="BB82" s="13">
        <v>631578</v>
      </c>
      <c r="BC82" s="13">
        <v>360679</v>
      </c>
      <c r="BD82" s="13">
        <v>46132</v>
      </c>
      <c r="BE82" s="13">
        <v>0</v>
      </c>
      <c r="BF82" s="13">
        <v>0</v>
      </c>
      <c r="BG82" s="13">
        <v>0</v>
      </c>
      <c r="BH82" s="13">
        <v>345015</v>
      </c>
      <c r="BI82" s="13">
        <v>190922</v>
      </c>
      <c r="BJ82" s="13">
        <v>71537</v>
      </c>
      <c r="BK82" s="13">
        <v>0</v>
      </c>
      <c r="BL82" s="13">
        <v>9538</v>
      </c>
      <c r="BM82" s="13">
        <v>7810</v>
      </c>
      <c r="BN82" s="13">
        <v>259224</v>
      </c>
      <c r="BO82" s="13">
        <v>0</v>
      </c>
      <c r="BP82" s="13">
        <v>0</v>
      </c>
      <c r="BQ82" s="59">
        <v>37219</v>
      </c>
      <c r="BR82" s="63">
        <f t="shared" si="3"/>
        <v>11151424</v>
      </c>
    </row>
    <row r="83" spans="1:70" x14ac:dyDescent="0.25">
      <c r="A83" s="10"/>
      <c r="B83" s="11">
        <v>609</v>
      </c>
      <c r="C83" s="12" t="s">
        <v>162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9733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210372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0</v>
      </c>
      <c r="AW83" s="13">
        <v>0</v>
      </c>
      <c r="AX83" s="13">
        <v>102228</v>
      </c>
      <c r="AY83" s="13">
        <v>0</v>
      </c>
      <c r="AZ83" s="13">
        <v>0</v>
      </c>
      <c r="BA83" s="13">
        <v>0</v>
      </c>
      <c r="BB83" s="13">
        <v>585567</v>
      </c>
      <c r="BC83" s="13">
        <v>0</v>
      </c>
      <c r="BD83" s="13">
        <v>0</v>
      </c>
      <c r="BE83" s="13">
        <v>0</v>
      </c>
      <c r="BF83" s="13">
        <v>0</v>
      </c>
      <c r="BG83" s="13">
        <v>0</v>
      </c>
      <c r="BH83" s="13">
        <v>0</v>
      </c>
      <c r="BI83" s="13">
        <v>0</v>
      </c>
      <c r="BJ83" s="13">
        <v>0</v>
      </c>
      <c r="BK83" s="13">
        <v>0</v>
      </c>
      <c r="BL83" s="13">
        <v>0</v>
      </c>
      <c r="BM83" s="13">
        <v>0</v>
      </c>
      <c r="BN83" s="13">
        <v>0</v>
      </c>
      <c r="BO83" s="13">
        <v>0</v>
      </c>
      <c r="BP83" s="13">
        <v>0</v>
      </c>
      <c r="BQ83" s="59">
        <v>0</v>
      </c>
      <c r="BR83" s="63">
        <f t="shared" si="3"/>
        <v>907900</v>
      </c>
    </row>
    <row r="84" spans="1:70" x14ac:dyDescent="0.25">
      <c r="A84" s="10"/>
      <c r="B84" s="11">
        <v>611</v>
      </c>
      <c r="C84" s="12" t="s">
        <v>71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21098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18509</v>
      </c>
      <c r="AF84" s="13">
        <v>0</v>
      </c>
      <c r="AG84" s="13">
        <v>37512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443826</v>
      </c>
      <c r="AT84" s="13">
        <v>0</v>
      </c>
      <c r="AU84" s="13">
        <v>0</v>
      </c>
      <c r="AV84" s="13">
        <v>0</v>
      </c>
      <c r="AW84" s="13">
        <v>0</v>
      </c>
      <c r="AX84" s="13">
        <v>159014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2873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0</v>
      </c>
      <c r="BP84" s="13">
        <v>0</v>
      </c>
      <c r="BQ84" s="59">
        <v>0</v>
      </c>
      <c r="BR84" s="63">
        <f t="shared" si="3"/>
        <v>682832</v>
      </c>
    </row>
    <row r="85" spans="1:70" x14ac:dyDescent="0.25">
      <c r="A85" s="10"/>
      <c r="B85" s="11">
        <v>614</v>
      </c>
      <c r="C85" s="12" t="s">
        <v>163</v>
      </c>
      <c r="D85" s="13">
        <v>1100970</v>
      </c>
      <c r="E85" s="13">
        <v>55454</v>
      </c>
      <c r="F85" s="13">
        <v>1586762</v>
      </c>
      <c r="G85" s="13">
        <v>120628</v>
      </c>
      <c r="H85" s="13">
        <v>1418433</v>
      </c>
      <c r="I85" s="13">
        <v>5678000</v>
      </c>
      <c r="J85" s="13">
        <v>54971</v>
      </c>
      <c r="K85" s="13">
        <v>198745</v>
      </c>
      <c r="L85" s="13">
        <v>211073</v>
      </c>
      <c r="M85" s="13">
        <v>404809</v>
      </c>
      <c r="N85" s="13">
        <v>491608</v>
      </c>
      <c r="O85" s="13">
        <v>228329</v>
      </c>
      <c r="P85" s="13">
        <v>0</v>
      </c>
      <c r="Q85" s="13">
        <v>88078</v>
      </c>
      <c r="R85" s="13">
        <v>868857</v>
      </c>
      <c r="S85" s="13">
        <v>234920</v>
      </c>
      <c r="T85" s="13">
        <v>66033</v>
      </c>
      <c r="U85" s="13">
        <v>79692</v>
      </c>
      <c r="V85" s="13">
        <v>31203</v>
      </c>
      <c r="W85" s="13">
        <v>2108</v>
      </c>
      <c r="X85" s="13">
        <v>46285</v>
      </c>
      <c r="Y85" s="13">
        <v>60814</v>
      </c>
      <c r="Z85" s="13">
        <v>0</v>
      </c>
      <c r="AA85" s="13">
        <v>0</v>
      </c>
      <c r="AB85" s="13">
        <v>446967</v>
      </c>
      <c r="AC85" s="13">
        <v>268427</v>
      </c>
      <c r="AD85" s="13">
        <v>3923436</v>
      </c>
      <c r="AE85" s="13">
        <v>0</v>
      </c>
      <c r="AF85" s="13">
        <v>361078</v>
      </c>
      <c r="AG85" s="13">
        <v>137772</v>
      </c>
      <c r="AH85" s="13">
        <v>73629</v>
      </c>
      <c r="AI85" s="13">
        <v>0</v>
      </c>
      <c r="AJ85" s="13">
        <v>856542</v>
      </c>
      <c r="AK85" s="13">
        <v>1211939</v>
      </c>
      <c r="AL85" s="13">
        <v>858133</v>
      </c>
      <c r="AM85" s="13">
        <v>87134</v>
      </c>
      <c r="AN85" s="13">
        <v>31417</v>
      </c>
      <c r="AO85" s="13">
        <v>3482004</v>
      </c>
      <c r="AP85" s="13">
        <v>0</v>
      </c>
      <c r="AQ85" s="13">
        <v>939698</v>
      </c>
      <c r="AR85" s="13">
        <v>368578</v>
      </c>
      <c r="AS85" s="13">
        <v>10826441</v>
      </c>
      <c r="AT85" s="13">
        <v>534213</v>
      </c>
      <c r="AU85" s="13">
        <v>187972</v>
      </c>
      <c r="AV85" s="13">
        <v>348624</v>
      </c>
      <c r="AW85" s="13">
        <v>407587</v>
      </c>
      <c r="AX85" s="13">
        <v>2180584</v>
      </c>
      <c r="AY85" s="13">
        <v>2728743</v>
      </c>
      <c r="AZ85" s="13">
        <v>4068464</v>
      </c>
      <c r="BA85" s="13">
        <v>0</v>
      </c>
      <c r="BB85" s="13">
        <v>4045609</v>
      </c>
      <c r="BC85" s="13">
        <v>2369659</v>
      </c>
      <c r="BD85" s="13">
        <v>304648</v>
      </c>
      <c r="BE85" s="13">
        <v>411886</v>
      </c>
      <c r="BF85" s="13">
        <v>1042230</v>
      </c>
      <c r="BG85" s="13">
        <v>3788313</v>
      </c>
      <c r="BH85" s="13">
        <v>1220000</v>
      </c>
      <c r="BI85" s="13">
        <v>897635</v>
      </c>
      <c r="BJ85" s="13">
        <v>376151</v>
      </c>
      <c r="BK85" s="13">
        <v>0</v>
      </c>
      <c r="BL85" s="13">
        <v>162756</v>
      </c>
      <c r="BM85" s="13">
        <v>51278</v>
      </c>
      <c r="BN85" s="13">
        <v>1440502</v>
      </c>
      <c r="BO85" s="13">
        <v>0</v>
      </c>
      <c r="BP85" s="13">
        <v>0</v>
      </c>
      <c r="BQ85" s="59">
        <v>54725</v>
      </c>
      <c r="BR85" s="63">
        <f t="shared" ref="BR85:BR115" si="4">SUM(D85:BQ85)</f>
        <v>63522546</v>
      </c>
    </row>
    <row r="86" spans="1:70" x14ac:dyDescent="0.25">
      <c r="A86" s="10"/>
      <c r="B86" s="11">
        <v>615</v>
      </c>
      <c r="C86" s="12" t="s">
        <v>164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432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833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56510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1453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1375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0</v>
      </c>
      <c r="BO86" s="13">
        <v>0</v>
      </c>
      <c r="BP86" s="13">
        <v>0</v>
      </c>
      <c r="BQ86" s="59">
        <v>0</v>
      </c>
      <c r="BR86" s="63">
        <f t="shared" si="4"/>
        <v>60603</v>
      </c>
    </row>
    <row r="87" spans="1:70" x14ac:dyDescent="0.25">
      <c r="A87" s="10"/>
      <c r="B87" s="11">
        <v>616</v>
      </c>
      <c r="C87" s="12" t="s">
        <v>165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81814</v>
      </c>
      <c r="O87" s="13">
        <v>0</v>
      </c>
      <c r="P87" s="13">
        <v>0</v>
      </c>
      <c r="Q87" s="13">
        <v>8400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55000</v>
      </c>
      <c r="BP87" s="13">
        <v>0</v>
      </c>
      <c r="BQ87" s="59">
        <v>0</v>
      </c>
      <c r="BR87" s="63">
        <f t="shared" si="4"/>
        <v>145214</v>
      </c>
    </row>
    <row r="88" spans="1:70" x14ac:dyDescent="0.25">
      <c r="A88" s="10"/>
      <c r="B88" s="11">
        <v>617</v>
      </c>
      <c r="C88" s="12" t="s">
        <v>166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280</v>
      </c>
      <c r="BO88" s="13">
        <v>0</v>
      </c>
      <c r="BP88" s="13">
        <v>0</v>
      </c>
      <c r="BQ88" s="59">
        <v>0</v>
      </c>
      <c r="BR88" s="63">
        <f t="shared" si="4"/>
        <v>280</v>
      </c>
    </row>
    <row r="89" spans="1:70" x14ac:dyDescent="0.25">
      <c r="A89" s="10"/>
      <c r="B89" s="11">
        <v>618</v>
      </c>
      <c r="C89" s="12" t="s">
        <v>167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24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4923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5850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17173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0</v>
      </c>
      <c r="BO89" s="13">
        <v>0</v>
      </c>
      <c r="BP89" s="13">
        <v>0</v>
      </c>
      <c r="BQ89" s="59">
        <v>0</v>
      </c>
      <c r="BR89" s="63">
        <f t="shared" si="4"/>
        <v>27970</v>
      </c>
    </row>
    <row r="90" spans="1:70" x14ac:dyDescent="0.25">
      <c r="A90" s="10"/>
      <c r="B90" s="11">
        <v>619</v>
      </c>
      <c r="C90" s="12" t="s">
        <v>168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651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145812</v>
      </c>
      <c r="AM90" s="13">
        <v>0</v>
      </c>
      <c r="AN90" s="13">
        <v>0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  <c r="AT90" s="13">
        <v>0</v>
      </c>
      <c r="AU90" s="13">
        <v>0</v>
      </c>
      <c r="AV90" s="13">
        <v>0</v>
      </c>
      <c r="AW90" s="13">
        <v>0</v>
      </c>
      <c r="AX90" s="13">
        <v>0</v>
      </c>
      <c r="AY90" s="13">
        <v>0</v>
      </c>
      <c r="AZ90" s="13">
        <v>0</v>
      </c>
      <c r="BA90" s="13">
        <v>0</v>
      </c>
      <c r="BB90" s="13">
        <v>0</v>
      </c>
      <c r="BC90" s="13">
        <v>0</v>
      </c>
      <c r="BD90" s="13">
        <v>0</v>
      </c>
      <c r="BE90" s="13">
        <v>0</v>
      </c>
      <c r="BF90" s="13">
        <v>0</v>
      </c>
      <c r="BG90" s="13">
        <v>0</v>
      </c>
      <c r="BH90" s="13">
        <v>0</v>
      </c>
      <c r="BI90" s="13">
        <v>0</v>
      </c>
      <c r="BJ90" s="13">
        <v>0</v>
      </c>
      <c r="BK90" s="13">
        <v>0</v>
      </c>
      <c r="BL90" s="13">
        <v>0</v>
      </c>
      <c r="BM90" s="13">
        <v>0</v>
      </c>
      <c r="BN90" s="13">
        <v>0</v>
      </c>
      <c r="BO90" s="13">
        <v>0</v>
      </c>
      <c r="BP90" s="13">
        <v>0</v>
      </c>
      <c r="BQ90" s="59">
        <v>0</v>
      </c>
      <c r="BR90" s="63">
        <f t="shared" si="4"/>
        <v>146463</v>
      </c>
    </row>
    <row r="91" spans="1:70" x14ac:dyDescent="0.25">
      <c r="A91" s="10"/>
      <c r="B91" s="11">
        <v>621</v>
      </c>
      <c r="C91" s="12" t="s">
        <v>217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13">
        <v>0</v>
      </c>
      <c r="AU91" s="13">
        <v>0</v>
      </c>
      <c r="AV91" s="13">
        <v>0</v>
      </c>
      <c r="AW91" s="13">
        <v>0</v>
      </c>
      <c r="AX91" s="13">
        <v>0</v>
      </c>
      <c r="AY91" s="13">
        <v>0</v>
      </c>
      <c r="AZ91" s="13">
        <v>0</v>
      </c>
      <c r="BA91" s="13">
        <v>0</v>
      </c>
      <c r="BB91" s="13">
        <v>0</v>
      </c>
      <c r="BC91" s="13">
        <v>0</v>
      </c>
      <c r="BD91" s="13">
        <v>0</v>
      </c>
      <c r="BE91" s="13">
        <v>0</v>
      </c>
      <c r="BF91" s="13">
        <v>0</v>
      </c>
      <c r="BG91" s="13">
        <v>0</v>
      </c>
      <c r="BH91" s="13">
        <v>0</v>
      </c>
      <c r="BI91" s="13">
        <v>0</v>
      </c>
      <c r="BJ91" s="13">
        <v>0</v>
      </c>
      <c r="BK91" s="13">
        <v>0</v>
      </c>
      <c r="BL91" s="13">
        <v>0</v>
      </c>
      <c r="BM91" s="13">
        <v>0</v>
      </c>
      <c r="BN91" s="13">
        <v>0</v>
      </c>
      <c r="BO91" s="13">
        <v>0</v>
      </c>
      <c r="BP91" s="13">
        <v>0</v>
      </c>
      <c r="BQ91" s="59">
        <v>4187</v>
      </c>
      <c r="BR91" s="63">
        <f t="shared" si="4"/>
        <v>4187</v>
      </c>
    </row>
    <row r="92" spans="1:70" x14ac:dyDescent="0.25">
      <c r="A92" s="10"/>
      <c r="B92" s="11">
        <v>622</v>
      </c>
      <c r="C92" s="12" t="s">
        <v>169</v>
      </c>
      <c r="D92" s="13">
        <v>516504</v>
      </c>
      <c r="E92" s="13">
        <v>0</v>
      </c>
      <c r="F92" s="13">
        <v>50771</v>
      </c>
      <c r="G92" s="13">
        <v>597</v>
      </c>
      <c r="H92" s="13">
        <v>218900</v>
      </c>
      <c r="I92" s="13">
        <v>0</v>
      </c>
      <c r="J92" s="13">
        <v>0</v>
      </c>
      <c r="K92" s="13">
        <v>0</v>
      </c>
      <c r="L92" s="13">
        <v>67229</v>
      </c>
      <c r="M92" s="13">
        <v>242190</v>
      </c>
      <c r="N92" s="13">
        <v>0</v>
      </c>
      <c r="O92" s="13">
        <v>0</v>
      </c>
      <c r="P92" s="13">
        <v>0</v>
      </c>
      <c r="Q92" s="13">
        <v>0</v>
      </c>
      <c r="R92" s="13">
        <v>9333</v>
      </c>
      <c r="S92" s="13">
        <v>13537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884171</v>
      </c>
      <c r="AE92" s="13">
        <v>0</v>
      </c>
      <c r="AF92" s="13">
        <v>0</v>
      </c>
      <c r="AG92" s="13">
        <v>242</v>
      </c>
      <c r="AH92" s="13">
        <v>0</v>
      </c>
      <c r="AI92" s="13">
        <v>0</v>
      </c>
      <c r="AJ92" s="13">
        <v>0</v>
      </c>
      <c r="AK92" s="13">
        <v>0</v>
      </c>
      <c r="AL92" s="13">
        <v>39585</v>
      </c>
      <c r="AM92" s="13">
        <v>0</v>
      </c>
      <c r="AN92" s="13">
        <v>0</v>
      </c>
      <c r="AO92" s="13">
        <v>0</v>
      </c>
      <c r="AP92" s="13">
        <v>423000</v>
      </c>
      <c r="AQ92" s="13">
        <v>92087</v>
      </c>
      <c r="AR92" s="13">
        <v>0</v>
      </c>
      <c r="AS92" s="13">
        <v>416809</v>
      </c>
      <c r="AT92" s="13">
        <v>399222</v>
      </c>
      <c r="AU92" s="13">
        <v>0</v>
      </c>
      <c r="AV92" s="13">
        <v>167418</v>
      </c>
      <c r="AW92" s="13">
        <v>0</v>
      </c>
      <c r="AX92" s="13">
        <v>267853</v>
      </c>
      <c r="AY92" s="13">
        <v>432068</v>
      </c>
      <c r="AZ92" s="13">
        <v>877533</v>
      </c>
      <c r="BA92" s="13">
        <v>0</v>
      </c>
      <c r="BB92" s="13">
        <v>595914</v>
      </c>
      <c r="BC92" s="13">
        <v>1088097</v>
      </c>
      <c r="BD92" s="13">
        <v>179386</v>
      </c>
      <c r="BE92" s="13">
        <v>0</v>
      </c>
      <c r="BF92" s="13">
        <v>0</v>
      </c>
      <c r="BG92" s="13">
        <v>0</v>
      </c>
      <c r="BH92" s="13">
        <v>1055399</v>
      </c>
      <c r="BI92" s="13">
        <v>46640</v>
      </c>
      <c r="BJ92" s="13">
        <v>0</v>
      </c>
      <c r="BK92" s="13">
        <v>0</v>
      </c>
      <c r="BL92" s="13">
        <v>0</v>
      </c>
      <c r="BM92" s="13">
        <v>0</v>
      </c>
      <c r="BN92" s="13">
        <v>467193</v>
      </c>
      <c r="BO92" s="13">
        <v>0</v>
      </c>
      <c r="BP92" s="13">
        <v>0</v>
      </c>
      <c r="BQ92" s="59">
        <v>0</v>
      </c>
      <c r="BR92" s="63">
        <f t="shared" si="4"/>
        <v>8551678</v>
      </c>
    </row>
    <row r="93" spans="1:70" x14ac:dyDescent="0.25">
      <c r="A93" s="10"/>
      <c r="B93" s="11">
        <v>623</v>
      </c>
      <c r="C93" s="12" t="s">
        <v>170</v>
      </c>
      <c r="D93" s="13">
        <v>1533499</v>
      </c>
      <c r="E93" s="13">
        <v>0</v>
      </c>
      <c r="F93" s="13">
        <v>81131</v>
      </c>
      <c r="G93" s="13">
        <v>0</v>
      </c>
      <c r="H93" s="13">
        <v>0</v>
      </c>
      <c r="I93" s="13">
        <v>0</v>
      </c>
      <c r="J93" s="13">
        <v>0</v>
      </c>
      <c r="K93" s="13">
        <v>556001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114171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2314775</v>
      </c>
      <c r="AL93" s="13">
        <v>0</v>
      </c>
      <c r="AM93" s="13">
        <v>0</v>
      </c>
      <c r="AN93" s="13">
        <v>0</v>
      </c>
      <c r="AO93" s="13">
        <v>0</v>
      </c>
      <c r="AP93" s="13">
        <v>488000</v>
      </c>
      <c r="AQ93" s="13">
        <v>170093</v>
      </c>
      <c r="AR93" s="13">
        <v>0</v>
      </c>
      <c r="AS93" s="13">
        <v>0</v>
      </c>
      <c r="AT93" s="13">
        <v>519296</v>
      </c>
      <c r="AU93" s="13">
        <v>0</v>
      </c>
      <c r="AV93" s="13">
        <v>345612</v>
      </c>
      <c r="AW93" s="13">
        <v>0</v>
      </c>
      <c r="AX93" s="13">
        <v>0</v>
      </c>
      <c r="AY93" s="13">
        <v>0</v>
      </c>
      <c r="AZ93" s="13">
        <v>1386620</v>
      </c>
      <c r="BA93" s="13">
        <v>0</v>
      </c>
      <c r="BB93" s="13">
        <v>2310693</v>
      </c>
      <c r="BC93" s="13">
        <v>1062388</v>
      </c>
      <c r="BD93" s="13">
        <v>0</v>
      </c>
      <c r="BE93" s="13">
        <v>0</v>
      </c>
      <c r="BF93" s="13">
        <v>0</v>
      </c>
      <c r="BG93" s="13">
        <v>0</v>
      </c>
      <c r="BH93" s="13">
        <v>1219334</v>
      </c>
      <c r="BI93" s="13">
        <v>0</v>
      </c>
      <c r="BJ93" s="13">
        <v>0</v>
      </c>
      <c r="BK93" s="13">
        <v>0</v>
      </c>
      <c r="BL93" s="13">
        <v>0</v>
      </c>
      <c r="BM93" s="13">
        <v>0</v>
      </c>
      <c r="BN93" s="13">
        <v>1502608</v>
      </c>
      <c r="BO93" s="13">
        <v>0</v>
      </c>
      <c r="BP93" s="13">
        <v>0</v>
      </c>
      <c r="BQ93" s="59">
        <v>0</v>
      </c>
      <c r="BR93" s="63">
        <f t="shared" si="4"/>
        <v>13604221</v>
      </c>
    </row>
    <row r="94" spans="1:70" x14ac:dyDescent="0.25">
      <c r="A94" s="10"/>
      <c r="B94" s="11">
        <v>624</v>
      </c>
      <c r="C94" s="12" t="s">
        <v>171</v>
      </c>
      <c r="D94" s="13">
        <v>532932</v>
      </c>
      <c r="E94" s="13">
        <v>0</v>
      </c>
      <c r="F94" s="13">
        <v>286759</v>
      </c>
      <c r="G94" s="13">
        <v>0</v>
      </c>
      <c r="H94" s="13">
        <v>0</v>
      </c>
      <c r="I94" s="13">
        <v>159000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773026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v>0</v>
      </c>
      <c r="AN94" s="13">
        <v>0</v>
      </c>
      <c r="AO94" s="13">
        <v>0</v>
      </c>
      <c r="AP94" s="13">
        <v>0</v>
      </c>
      <c r="AQ94" s="13">
        <v>0</v>
      </c>
      <c r="AR94" s="13">
        <v>0</v>
      </c>
      <c r="AS94" s="13">
        <v>0</v>
      </c>
      <c r="AT94" s="13">
        <v>0</v>
      </c>
      <c r="AU94" s="13">
        <v>0</v>
      </c>
      <c r="AV94" s="13">
        <v>0</v>
      </c>
      <c r="AW94" s="13">
        <v>21166</v>
      </c>
      <c r="AX94" s="13">
        <v>0</v>
      </c>
      <c r="AY94" s="13">
        <v>0</v>
      </c>
      <c r="AZ94" s="13">
        <v>0</v>
      </c>
      <c r="BA94" s="13">
        <v>0</v>
      </c>
      <c r="BB94" s="13">
        <v>0</v>
      </c>
      <c r="BC94" s="13">
        <v>0</v>
      </c>
      <c r="BD94" s="13">
        <v>0</v>
      </c>
      <c r="BE94" s="13">
        <v>0</v>
      </c>
      <c r="BF94" s="13">
        <v>0</v>
      </c>
      <c r="BG94" s="13">
        <v>0</v>
      </c>
      <c r="BH94" s="13">
        <v>0</v>
      </c>
      <c r="BI94" s="13">
        <v>0</v>
      </c>
      <c r="BJ94" s="13">
        <v>0</v>
      </c>
      <c r="BK94" s="13">
        <v>0</v>
      </c>
      <c r="BL94" s="13">
        <v>0</v>
      </c>
      <c r="BM94" s="13">
        <v>0</v>
      </c>
      <c r="BN94" s="13">
        <v>0</v>
      </c>
      <c r="BO94" s="13">
        <v>0</v>
      </c>
      <c r="BP94" s="13">
        <v>0</v>
      </c>
      <c r="BQ94" s="59">
        <v>0</v>
      </c>
      <c r="BR94" s="63">
        <f t="shared" si="4"/>
        <v>1772883</v>
      </c>
    </row>
    <row r="95" spans="1:70" x14ac:dyDescent="0.25">
      <c r="A95" s="10"/>
      <c r="B95" s="11">
        <v>629</v>
      </c>
      <c r="C95" s="12" t="s">
        <v>172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91471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207187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57924</v>
      </c>
      <c r="AN95" s="13">
        <v>0</v>
      </c>
      <c r="AO95" s="13">
        <v>2039155</v>
      </c>
      <c r="AP95" s="13">
        <v>14000</v>
      </c>
      <c r="AQ95" s="13">
        <v>0</v>
      </c>
      <c r="AR95" s="13">
        <v>71321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3">
        <v>0</v>
      </c>
      <c r="AY95" s="13">
        <v>0</v>
      </c>
      <c r="AZ95" s="13">
        <v>0</v>
      </c>
      <c r="BA95" s="13">
        <v>0</v>
      </c>
      <c r="BB95" s="13">
        <v>0</v>
      </c>
      <c r="BC95" s="13">
        <v>0</v>
      </c>
      <c r="BD95" s="13">
        <v>150</v>
      </c>
      <c r="BE95" s="13">
        <v>93527</v>
      </c>
      <c r="BF95" s="13">
        <v>0</v>
      </c>
      <c r="BG95" s="13">
        <v>0</v>
      </c>
      <c r="BH95" s="13">
        <v>0</v>
      </c>
      <c r="BI95" s="13">
        <v>0</v>
      </c>
      <c r="BJ95" s="13">
        <v>0</v>
      </c>
      <c r="BK95" s="13">
        <v>0</v>
      </c>
      <c r="BL95" s="13">
        <v>0</v>
      </c>
      <c r="BM95" s="13">
        <v>0</v>
      </c>
      <c r="BN95" s="13">
        <v>0</v>
      </c>
      <c r="BO95" s="13">
        <v>0</v>
      </c>
      <c r="BP95" s="13">
        <v>0</v>
      </c>
      <c r="BQ95" s="59">
        <v>0</v>
      </c>
      <c r="BR95" s="63">
        <f t="shared" si="4"/>
        <v>2574735</v>
      </c>
    </row>
    <row r="96" spans="1:70" x14ac:dyDescent="0.25">
      <c r="A96" s="10"/>
      <c r="B96" s="11">
        <v>631</v>
      </c>
      <c r="C96" s="12" t="s">
        <v>173</v>
      </c>
      <c r="D96" s="13">
        <v>0</v>
      </c>
      <c r="E96" s="13">
        <v>0</v>
      </c>
      <c r="F96" s="13">
        <v>47283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  <c r="AU96" s="13">
        <v>0</v>
      </c>
      <c r="AV96" s="13">
        <v>0</v>
      </c>
      <c r="AW96" s="13">
        <v>0</v>
      </c>
      <c r="AX96" s="13">
        <v>119261</v>
      </c>
      <c r="AY96" s="13">
        <v>0</v>
      </c>
      <c r="AZ96" s="13">
        <v>0</v>
      </c>
      <c r="BA96" s="13">
        <v>0</v>
      </c>
      <c r="BB96" s="13">
        <v>0</v>
      </c>
      <c r="BC96" s="13">
        <v>0</v>
      </c>
      <c r="BD96" s="13">
        <v>0</v>
      </c>
      <c r="BE96" s="13">
        <v>2395</v>
      </c>
      <c r="BF96" s="13">
        <v>0</v>
      </c>
      <c r="BG96" s="13">
        <v>0</v>
      </c>
      <c r="BH96" s="13">
        <v>0</v>
      </c>
      <c r="BI96" s="13">
        <v>380162</v>
      </c>
      <c r="BJ96" s="13">
        <v>0</v>
      </c>
      <c r="BK96" s="13">
        <v>0</v>
      </c>
      <c r="BL96" s="13">
        <v>0</v>
      </c>
      <c r="BM96" s="13">
        <v>0</v>
      </c>
      <c r="BN96" s="13">
        <v>0</v>
      </c>
      <c r="BO96" s="13">
        <v>0</v>
      </c>
      <c r="BP96" s="13">
        <v>0</v>
      </c>
      <c r="BQ96" s="59">
        <v>0</v>
      </c>
      <c r="BR96" s="63">
        <f t="shared" si="4"/>
        <v>549101</v>
      </c>
    </row>
    <row r="97" spans="1:70" x14ac:dyDescent="0.25">
      <c r="A97" s="10"/>
      <c r="B97" s="11">
        <v>634</v>
      </c>
      <c r="C97" s="12" t="s">
        <v>174</v>
      </c>
      <c r="D97" s="13">
        <v>561684</v>
      </c>
      <c r="E97" s="13">
        <v>16081</v>
      </c>
      <c r="F97" s="13">
        <v>248700</v>
      </c>
      <c r="G97" s="13">
        <v>13769</v>
      </c>
      <c r="H97" s="13">
        <v>828285</v>
      </c>
      <c r="I97" s="13">
        <v>4437000</v>
      </c>
      <c r="J97" s="13">
        <v>19779</v>
      </c>
      <c r="K97" s="13">
        <v>462780</v>
      </c>
      <c r="L97" s="13">
        <v>185341</v>
      </c>
      <c r="M97" s="13">
        <v>213979</v>
      </c>
      <c r="N97" s="13">
        <v>687418</v>
      </c>
      <c r="O97" s="13">
        <v>106546</v>
      </c>
      <c r="P97" s="13">
        <v>0</v>
      </c>
      <c r="Q97" s="13">
        <v>68991</v>
      </c>
      <c r="R97" s="13">
        <v>322406</v>
      </c>
      <c r="S97" s="13">
        <v>147574</v>
      </c>
      <c r="T97" s="13">
        <v>50162</v>
      </c>
      <c r="U97" s="13">
        <v>241076</v>
      </c>
      <c r="V97" s="13">
        <v>37334</v>
      </c>
      <c r="W97" s="13">
        <v>0</v>
      </c>
      <c r="X97" s="13">
        <v>29086</v>
      </c>
      <c r="Y97" s="13">
        <v>22357</v>
      </c>
      <c r="Z97" s="13">
        <v>0</v>
      </c>
      <c r="AA97" s="13">
        <v>0</v>
      </c>
      <c r="AB97" s="13">
        <v>296754</v>
      </c>
      <c r="AC97" s="13">
        <v>84910</v>
      </c>
      <c r="AD97" s="13">
        <v>2814674</v>
      </c>
      <c r="AE97" s="13">
        <v>0</v>
      </c>
      <c r="AF97" s="13">
        <v>375773</v>
      </c>
      <c r="AG97" s="13">
        <v>74504</v>
      </c>
      <c r="AH97" s="13">
        <v>219292</v>
      </c>
      <c r="AI97" s="13">
        <v>0</v>
      </c>
      <c r="AJ97" s="13">
        <v>622804</v>
      </c>
      <c r="AK97" s="13">
        <v>1961223</v>
      </c>
      <c r="AL97" s="13">
        <v>450703</v>
      </c>
      <c r="AM97" s="13">
        <v>62476</v>
      </c>
      <c r="AN97" s="13">
        <v>11367</v>
      </c>
      <c r="AO97" s="13">
        <v>608703</v>
      </c>
      <c r="AP97" s="13">
        <v>0</v>
      </c>
      <c r="AQ97" s="13">
        <v>511358</v>
      </c>
      <c r="AR97" s="13">
        <v>407959</v>
      </c>
      <c r="AS97" s="13">
        <v>7405356</v>
      </c>
      <c r="AT97" s="13">
        <v>499399</v>
      </c>
      <c r="AU97" s="13">
        <v>126100</v>
      </c>
      <c r="AV97" s="13">
        <v>381259</v>
      </c>
      <c r="AW97" s="13">
        <v>323625</v>
      </c>
      <c r="AX97" s="13">
        <v>1489835</v>
      </c>
      <c r="AY97" s="13">
        <v>0</v>
      </c>
      <c r="AZ97" s="13">
        <v>4344987</v>
      </c>
      <c r="BA97" s="13">
        <v>0</v>
      </c>
      <c r="BB97" s="13">
        <v>2974890</v>
      </c>
      <c r="BC97" s="13">
        <v>1092272</v>
      </c>
      <c r="BD97" s="13">
        <v>86218</v>
      </c>
      <c r="BE97" s="13">
        <v>412580</v>
      </c>
      <c r="BF97" s="13">
        <v>555833</v>
      </c>
      <c r="BG97" s="13">
        <v>0</v>
      </c>
      <c r="BH97" s="13">
        <v>1021294</v>
      </c>
      <c r="BI97" s="13">
        <v>656584</v>
      </c>
      <c r="BJ97" s="13">
        <v>146847</v>
      </c>
      <c r="BK97" s="13">
        <v>0</v>
      </c>
      <c r="BL97" s="13">
        <v>64192</v>
      </c>
      <c r="BM97" s="13">
        <v>25601</v>
      </c>
      <c r="BN97" s="13">
        <v>1176050</v>
      </c>
      <c r="BO97" s="13">
        <v>0</v>
      </c>
      <c r="BP97" s="13">
        <v>0</v>
      </c>
      <c r="BQ97" s="59">
        <v>19722</v>
      </c>
      <c r="BR97" s="63">
        <f t="shared" si="4"/>
        <v>40005492</v>
      </c>
    </row>
    <row r="98" spans="1:70" x14ac:dyDescent="0.25">
      <c r="A98" s="10"/>
      <c r="B98" s="11">
        <v>636</v>
      </c>
      <c r="C98" s="12" t="s">
        <v>175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9875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  <c r="AU98" s="13">
        <v>0</v>
      </c>
      <c r="AV98" s="13">
        <v>0</v>
      </c>
      <c r="AW98" s="13">
        <v>0</v>
      </c>
      <c r="AX98" s="13">
        <v>0</v>
      </c>
      <c r="AY98" s="13">
        <v>0</v>
      </c>
      <c r="AZ98" s="13">
        <v>0</v>
      </c>
      <c r="BA98" s="13">
        <v>0</v>
      </c>
      <c r="BB98" s="13">
        <v>0</v>
      </c>
      <c r="BC98" s="13">
        <v>0</v>
      </c>
      <c r="BD98" s="13">
        <v>0</v>
      </c>
      <c r="BE98" s="13">
        <v>0</v>
      </c>
      <c r="BF98" s="13">
        <v>0</v>
      </c>
      <c r="BG98" s="13">
        <v>0</v>
      </c>
      <c r="BH98" s="13">
        <v>0</v>
      </c>
      <c r="BI98" s="13">
        <v>0</v>
      </c>
      <c r="BJ98" s="13">
        <v>0</v>
      </c>
      <c r="BK98" s="13">
        <v>0</v>
      </c>
      <c r="BL98" s="13">
        <v>0</v>
      </c>
      <c r="BM98" s="13">
        <v>0</v>
      </c>
      <c r="BN98" s="13">
        <v>0</v>
      </c>
      <c r="BO98" s="13">
        <v>0</v>
      </c>
      <c r="BP98" s="13">
        <v>0</v>
      </c>
      <c r="BQ98" s="59">
        <v>0</v>
      </c>
      <c r="BR98" s="63">
        <f t="shared" si="4"/>
        <v>9875</v>
      </c>
    </row>
    <row r="99" spans="1:70" x14ac:dyDescent="0.25">
      <c r="A99" s="10"/>
      <c r="B99" s="11">
        <v>642</v>
      </c>
      <c r="C99" s="12" t="s">
        <v>176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7470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69797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0</v>
      </c>
      <c r="BF99" s="13">
        <v>0</v>
      </c>
      <c r="BG99" s="13">
        <v>0</v>
      </c>
      <c r="BH99" s="13">
        <v>0</v>
      </c>
      <c r="BI99" s="13">
        <v>0</v>
      </c>
      <c r="BJ99" s="13">
        <v>0</v>
      </c>
      <c r="BK99" s="13">
        <v>0</v>
      </c>
      <c r="BL99" s="13">
        <v>0</v>
      </c>
      <c r="BM99" s="13">
        <v>0</v>
      </c>
      <c r="BN99" s="13">
        <v>0</v>
      </c>
      <c r="BO99" s="13">
        <v>0</v>
      </c>
      <c r="BP99" s="13">
        <v>0</v>
      </c>
      <c r="BQ99" s="59">
        <v>0</v>
      </c>
      <c r="BR99" s="63">
        <f t="shared" si="4"/>
        <v>77267</v>
      </c>
    </row>
    <row r="100" spans="1:70" x14ac:dyDescent="0.25">
      <c r="A100" s="10"/>
      <c r="B100" s="11">
        <v>649</v>
      </c>
      <c r="C100" s="12" t="s">
        <v>177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0</v>
      </c>
      <c r="AU100" s="13">
        <v>0</v>
      </c>
      <c r="AV100" s="13">
        <v>0</v>
      </c>
      <c r="AW100" s="13">
        <v>0</v>
      </c>
      <c r="AX100" s="13">
        <v>0</v>
      </c>
      <c r="AY100" s="13">
        <v>0</v>
      </c>
      <c r="AZ100" s="13">
        <v>0</v>
      </c>
      <c r="BA100" s="13">
        <v>0</v>
      </c>
      <c r="BB100" s="13">
        <v>0</v>
      </c>
      <c r="BC100" s="13">
        <v>0</v>
      </c>
      <c r="BD100" s="13">
        <v>0</v>
      </c>
      <c r="BE100" s="13">
        <v>72598</v>
      </c>
      <c r="BF100" s="13">
        <v>0</v>
      </c>
      <c r="BG100" s="13">
        <v>0</v>
      </c>
      <c r="BH100" s="13">
        <v>0</v>
      </c>
      <c r="BI100" s="13">
        <v>0</v>
      </c>
      <c r="BJ100" s="13">
        <v>0</v>
      </c>
      <c r="BK100" s="13">
        <v>0</v>
      </c>
      <c r="BL100" s="13">
        <v>0</v>
      </c>
      <c r="BM100" s="13">
        <v>0</v>
      </c>
      <c r="BN100" s="13">
        <v>0</v>
      </c>
      <c r="BO100" s="13">
        <v>0</v>
      </c>
      <c r="BP100" s="13">
        <v>0</v>
      </c>
      <c r="BQ100" s="59">
        <v>0</v>
      </c>
      <c r="BR100" s="63">
        <f t="shared" si="4"/>
        <v>72598</v>
      </c>
    </row>
    <row r="101" spans="1:70" x14ac:dyDescent="0.25">
      <c r="A101" s="10"/>
      <c r="B101" s="11">
        <v>651</v>
      </c>
      <c r="C101" s="12" t="s">
        <v>178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158795</v>
      </c>
      <c r="AU101" s="13">
        <v>0</v>
      </c>
      <c r="AV101" s="13">
        <v>0</v>
      </c>
      <c r="AW101" s="13">
        <v>0</v>
      </c>
      <c r="AX101" s="13">
        <v>479668</v>
      </c>
      <c r="AY101" s="13">
        <v>0</v>
      </c>
      <c r="AZ101" s="13">
        <v>0</v>
      </c>
      <c r="BA101" s="13">
        <v>0</v>
      </c>
      <c r="BB101" s="13">
        <v>0</v>
      </c>
      <c r="BC101" s="13">
        <v>0</v>
      </c>
      <c r="BD101" s="13">
        <v>0</v>
      </c>
      <c r="BE101" s="13">
        <v>2872</v>
      </c>
      <c r="BF101" s="13">
        <v>0</v>
      </c>
      <c r="BG101" s="13">
        <v>0</v>
      </c>
      <c r="BH101" s="13">
        <v>0</v>
      </c>
      <c r="BI101" s="13">
        <v>0</v>
      </c>
      <c r="BJ101" s="13">
        <v>0</v>
      </c>
      <c r="BK101" s="13">
        <v>0</v>
      </c>
      <c r="BL101" s="13">
        <v>0</v>
      </c>
      <c r="BM101" s="13">
        <v>0</v>
      </c>
      <c r="BN101" s="13">
        <v>0</v>
      </c>
      <c r="BO101" s="13">
        <v>0</v>
      </c>
      <c r="BP101" s="13">
        <v>0</v>
      </c>
      <c r="BQ101" s="59">
        <v>0</v>
      </c>
      <c r="BR101" s="63">
        <f t="shared" si="4"/>
        <v>641335</v>
      </c>
    </row>
    <row r="102" spans="1:70" x14ac:dyDescent="0.25">
      <c r="A102" s="10"/>
      <c r="B102" s="11">
        <v>654</v>
      </c>
      <c r="C102" s="12" t="s">
        <v>179</v>
      </c>
      <c r="D102" s="13">
        <v>483978</v>
      </c>
      <c r="E102" s="13">
        <v>22863</v>
      </c>
      <c r="F102" s="13">
        <v>0</v>
      </c>
      <c r="G102" s="13">
        <v>193814</v>
      </c>
      <c r="H102" s="13">
        <v>1237054</v>
      </c>
      <c r="I102" s="13">
        <v>2578000</v>
      </c>
      <c r="J102" s="13">
        <v>57662</v>
      </c>
      <c r="K102" s="13">
        <v>109250</v>
      </c>
      <c r="L102" s="13">
        <v>254975</v>
      </c>
      <c r="M102" s="13">
        <v>1259602</v>
      </c>
      <c r="N102" s="13">
        <v>612539</v>
      </c>
      <c r="O102" s="13">
        <v>67420</v>
      </c>
      <c r="P102" s="13">
        <v>0</v>
      </c>
      <c r="Q102" s="13">
        <v>72237</v>
      </c>
      <c r="R102" s="13">
        <v>327186</v>
      </c>
      <c r="S102" s="13">
        <v>331380</v>
      </c>
      <c r="T102" s="13">
        <v>59074</v>
      </c>
      <c r="U102" s="13">
        <v>0</v>
      </c>
      <c r="V102" s="13">
        <v>40454</v>
      </c>
      <c r="W102" s="13">
        <v>0</v>
      </c>
      <c r="X102" s="13">
        <v>61768</v>
      </c>
      <c r="Y102" s="13">
        <v>38569</v>
      </c>
      <c r="Z102" s="13">
        <v>0</v>
      </c>
      <c r="AA102" s="13">
        <v>0</v>
      </c>
      <c r="AB102" s="13">
        <v>388948</v>
      </c>
      <c r="AC102" s="13">
        <v>332634</v>
      </c>
      <c r="AD102" s="13">
        <v>1026963</v>
      </c>
      <c r="AE102" s="13">
        <v>0</v>
      </c>
      <c r="AF102" s="13">
        <v>296130</v>
      </c>
      <c r="AG102" s="13">
        <v>11068</v>
      </c>
      <c r="AH102" s="13">
        <v>0</v>
      </c>
      <c r="AI102" s="13">
        <v>0</v>
      </c>
      <c r="AJ102" s="13">
        <v>317860</v>
      </c>
      <c r="AK102" s="13">
        <v>663249</v>
      </c>
      <c r="AL102" s="13">
        <v>572610</v>
      </c>
      <c r="AM102" s="13">
        <v>79300</v>
      </c>
      <c r="AN102" s="13">
        <v>36522</v>
      </c>
      <c r="AO102" s="13">
        <v>91153</v>
      </c>
      <c r="AP102" s="13">
        <v>280000</v>
      </c>
      <c r="AQ102" s="13">
        <v>810989</v>
      </c>
      <c r="AR102" s="13">
        <v>273227</v>
      </c>
      <c r="AS102" s="13">
        <v>8359896</v>
      </c>
      <c r="AT102" s="13">
        <v>92727</v>
      </c>
      <c r="AU102" s="13">
        <v>214357</v>
      </c>
      <c r="AV102" s="13">
        <v>226981</v>
      </c>
      <c r="AW102" s="13">
        <v>148564</v>
      </c>
      <c r="AX102" s="13">
        <v>2904542</v>
      </c>
      <c r="AY102" s="13">
        <v>0</v>
      </c>
      <c r="AZ102" s="13">
        <v>3205156</v>
      </c>
      <c r="BA102" s="13">
        <v>0</v>
      </c>
      <c r="BB102" s="13">
        <v>1820246</v>
      </c>
      <c r="BC102" s="13">
        <v>938144</v>
      </c>
      <c r="BD102" s="13">
        <v>325999</v>
      </c>
      <c r="BE102" s="13">
        <v>231594</v>
      </c>
      <c r="BF102" s="13">
        <v>603254</v>
      </c>
      <c r="BG102" s="13">
        <v>0</v>
      </c>
      <c r="BH102" s="13">
        <v>759461</v>
      </c>
      <c r="BI102" s="13">
        <v>710690</v>
      </c>
      <c r="BJ102" s="13">
        <v>281764</v>
      </c>
      <c r="BK102" s="13">
        <v>0</v>
      </c>
      <c r="BL102" s="13">
        <v>22067</v>
      </c>
      <c r="BM102" s="13">
        <v>76881</v>
      </c>
      <c r="BN102" s="13">
        <v>1565839</v>
      </c>
      <c r="BO102" s="13">
        <v>0</v>
      </c>
      <c r="BP102" s="13">
        <v>0</v>
      </c>
      <c r="BQ102" s="59">
        <v>53747</v>
      </c>
      <c r="BR102" s="63">
        <f t="shared" si="4"/>
        <v>35530387</v>
      </c>
    </row>
    <row r="103" spans="1:70" x14ac:dyDescent="0.25">
      <c r="A103" s="10"/>
      <c r="B103" s="11">
        <v>656</v>
      </c>
      <c r="C103" s="12" t="s">
        <v>180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13200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0</v>
      </c>
      <c r="BC103" s="13">
        <v>0</v>
      </c>
      <c r="BD103" s="13">
        <v>0</v>
      </c>
      <c r="BE103" s="13">
        <v>0</v>
      </c>
      <c r="BF103" s="13">
        <v>0</v>
      </c>
      <c r="BG103" s="13">
        <v>0</v>
      </c>
      <c r="BH103" s="13">
        <v>0</v>
      </c>
      <c r="BI103" s="13">
        <v>0</v>
      </c>
      <c r="BJ103" s="13">
        <v>0</v>
      </c>
      <c r="BK103" s="13">
        <v>0</v>
      </c>
      <c r="BL103" s="13">
        <v>0</v>
      </c>
      <c r="BM103" s="13">
        <v>22</v>
      </c>
      <c r="BN103" s="13">
        <v>0</v>
      </c>
      <c r="BO103" s="13">
        <v>0</v>
      </c>
      <c r="BP103" s="13">
        <v>0</v>
      </c>
      <c r="BQ103" s="59">
        <v>0</v>
      </c>
      <c r="BR103" s="63">
        <f t="shared" si="4"/>
        <v>13222</v>
      </c>
    </row>
    <row r="104" spans="1:70" x14ac:dyDescent="0.25">
      <c r="A104" s="10"/>
      <c r="B104" s="11">
        <v>658</v>
      </c>
      <c r="C104" s="12" t="s">
        <v>181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14720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0</v>
      </c>
      <c r="BE104" s="13">
        <v>0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0</v>
      </c>
      <c r="BN104" s="13">
        <v>0</v>
      </c>
      <c r="BO104" s="13">
        <v>0</v>
      </c>
      <c r="BP104" s="13">
        <v>0</v>
      </c>
      <c r="BQ104" s="59">
        <v>0</v>
      </c>
      <c r="BR104" s="63">
        <f t="shared" si="4"/>
        <v>14720</v>
      </c>
    </row>
    <row r="105" spans="1:70" x14ac:dyDescent="0.25">
      <c r="A105" s="10"/>
      <c r="B105" s="11">
        <v>661</v>
      </c>
      <c r="C105" s="12" t="s">
        <v>72</v>
      </c>
      <c r="D105" s="13">
        <v>0</v>
      </c>
      <c r="E105" s="13">
        <v>0</v>
      </c>
      <c r="F105" s="13">
        <v>0</v>
      </c>
      <c r="G105" s="13">
        <v>0</v>
      </c>
      <c r="H105" s="13">
        <v>186011</v>
      </c>
      <c r="I105" s="13">
        <v>38000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3">
        <v>0</v>
      </c>
      <c r="AW105" s="13">
        <v>0</v>
      </c>
      <c r="AX105" s="13">
        <v>0</v>
      </c>
      <c r="AY105" s="13">
        <v>0</v>
      </c>
      <c r="AZ105" s="13">
        <v>0</v>
      </c>
      <c r="BA105" s="13">
        <v>0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  <c r="BM105" s="13">
        <v>0</v>
      </c>
      <c r="BN105" s="13">
        <v>0</v>
      </c>
      <c r="BO105" s="13">
        <v>0</v>
      </c>
      <c r="BP105" s="13">
        <v>0</v>
      </c>
      <c r="BQ105" s="59">
        <v>0</v>
      </c>
      <c r="BR105" s="63">
        <f t="shared" si="4"/>
        <v>224011</v>
      </c>
    </row>
    <row r="106" spans="1:70" x14ac:dyDescent="0.25">
      <c r="A106" s="10"/>
      <c r="B106" s="11">
        <v>662</v>
      </c>
      <c r="C106" s="12" t="s">
        <v>226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236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136157</v>
      </c>
      <c r="AL106" s="13">
        <v>127413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5119</v>
      </c>
      <c r="AS106" s="13">
        <v>0</v>
      </c>
      <c r="AT106" s="13">
        <v>0</v>
      </c>
      <c r="AU106" s="13">
        <v>0</v>
      </c>
      <c r="AV106" s="13">
        <v>0</v>
      </c>
      <c r="AW106" s="13">
        <v>0</v>
      </c>
      <c r="AX106" s="13">
        <v>0</v>
      </c>
      <c r="AY106" s="13">
        <v>0</v>
      </c>
      <c r="AZ106" s="13">
        <v>0</v>
      </c>
      <c r="BA106" s="13">
        <v>0</v>
      </c>
      <c r="BB106" s="13">
        <v>0</v>
      </c>
      <c r="BC106" s="13">
        <v>0</v>
      </c>
      <c r="BD106" s="13">
        <v>0</v>
      </c>
      <c r="BE106" s="13">
        <v>0</v>
      </c>
      <c r="BF106" s="13">
        <v>0</v>
      </c>
      <c r="BG106" s="13">
        <v>0</v>
      </c>
      <c r="BH106" s="13">
        <v>0</v>
      </c>
      <c r="BI106" s="13">
        <v>0</v>
      </c>
      <c r="BJ106" s="13">
        <v>0</v>
      </c>
      <c r="BK106" s="13">
        <v>0</v>
      </c>
      <c r="BL106" s="13">
        <v>0</v>
      </c>
      <c r="BM106" s="13">
        <v>0</v>
      </c>
      <c r="BN106" s="13">
        <v>0</v>
      </c>
      <c r="BO106" s="13">
        <v>0</v>
      </c>
      <c r="BP106" s="13">
        <v>0</v>
      </c>
      <c r="BQ106" s="59">
        <v>0</v>
      </c>
      <c r="BR106" s="63">
        <f t="shared" si="4"/>
        <v>268925</v>
      </c>
    </row>
    <row r="107" spans="1:70" x14ac:dyDescent="0.25">
      <c r="A107" s="10"/>
      <c r="B107" s="11">
        <v>663</v>
      </c>
      <c r="C107" s="12" t="s">
        <v>182</v>
      </c>
      <c r="D107" s="13">
        <v>125607</v>
      </c>
      <c r="E107" s="13">
        <v>0</v>
      </c>
      <c r="F107" s="13">
        <v>0</v>
      </c>
      <c r="G107" s="13">
        <v>11229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105639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1013372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1222876</v>
      </c>
      <c r="AT107" s="13">
        <v>0</v>
      </c>
      <c r="AU107" s="13">
        <v>0</v>
      </c>
      <c r="AV107" s="13">
        <v>0</v>
      </c>
      <c r="AW107" s="13">
        <v>0</v>
      </c>
      <c r="AX107" s="13">
        <v>0</v>
      </c>
      <c r="AY107" s="13">
        <v>0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0</v>
      </c>
      <c r="BF107" s="13">
        <v>0</v>
      </c>
      <c r="BG107" s="13">
        <v>0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  <c r="BM107" s="13">
        <v>0</v>
      </c>
      <c r="BN107" s="13">
        <v>0</v>
      </c>
      <c r="BO107" s="13">
        <v>0</v>
      </c>
      <c r="BP107" s="13">
        <v>0</v>
      </c>
      <c r="BQ107" s="59">
        <v>0</v>
      </c>
      <c r="BR107" s="63">
        <f t="shared" si="4"/>
        <v>2478723</v>
      </c>
    </row>
    <row r="108" spans="1:70" x14ac:dyDescent="0.25">
      <c r="A108" s="10"/>
      <c r="B108" s="11">
        <v>664</v>
      </c>
      <c r="C108" s="12" t="s">
        <v>183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44805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180617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392388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527</v>
      </c>
      <c r="AR108" s="13">
        <v>93052</v>
      </c>
      <c r="AS108" s="13">
        <v>181934</v>
      </c>
      <c r="AT108" s="13">
        <v>0</v>
      </c>
      <c r="AU108" s="13">
        <v>0</v>
      </c>
      <c r="AV108" s="13">
        <v>22445</v>
      </c>
      <c r="AW108" s="13">
        <v>0</v>
      </c>
      <c r="AX108" s="13">
        <v>119837</v>
      </c>
      <c r="AY108" s="13">
        <v>0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0</v>
      </c>
      <c r="BF108" s="13">
        <v>0</v>
      </c>
      <c r="BG108" s="13">
        <v>0</v>
      </c>
      <c r="BH108" s="13">
        <v>0</v>
      </c>
      <c r="BI108" s="13">
        <v>0</v>
      </c>
      <c r="BJ108" s="13">
        <v>0</v>
      </c>
      <c r="BK108" s="13">
        <v>0</v>
      </c>
      <c r="BL108" s="13">
        <v>0</v>
      </c>
      <c r="BM108" s="13">
        <v>0</v>
      </c>
      <c r="BN108" s="13">
        <v>0</v>
      </c>
      <c r="BO108" s="13">
        <v>0</v>
      </c>
      <c r="BP108" s="13">
        <v>0</v>
      </c>
      <c r="BQ108" s="59">
        <v>0</v>
      </c>
      <c r="BR108" s="63">
        <f t="shared" si="4"/>
        <v>1035605</v>
      </c>
    </row>
    <row r="109" spans="1:70" x14ac:dyDescent="0.25">
      <c r="A109" s="10"/>
      <c r="B109" s="11">
        <v>665</v>
      </c>
      <c r="C109" s="12" t="s">
        <v>184</v>
      </c>
      <c r="D109" s="13">
        <v>0</v>
      </c>
      <c r="E109" s="13">
        <v>0</v>
      </c>
      <c r="F109" s="13">
        <v>0</v>
      </c>
      <c r="G109" s="13">
        <v>6900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  <c r="AT109" s="13">
        <v>0</v>
      </c>
      <c r="AU109" s="13">
        <v>0</v>
      </c>
      <c r="AV109" s="13">
        <v>0</v>
      </c>
      <c r="AW109" s="13">
        <v>0</v>
      </c>
      <c r="AX109" s="13">
        <v>0</v>
      </c>
      <c r="AY109" s="13">
        <v>0</v>
      </c>
      <c r="AZ109" s="13">
        <v>0</v>
      </c>
      <c r="BA109" s="13">
        <v>0</v>
      </c>
      <c r="BB109" s="13">
        <v>0</v>
      </c>
      <c r="BC109" s="13">
        <v>0</v>
      </c>
      <c r="BD109" s="13">
        <v>4999</v>
      </c>
      <c r="BE109" s="13">
        <v>0</v>
      </c>
      <c r="BF109" s="13">
        <v>0</v>
      </c>
      <c r="BG109" s="13">
        <v>0</v>
      </c>
      <c r="BH109" s="13">
        <v>0</v>
      </c>
      <c r="BI109" s="13">
        <v>0</v>
      </c>
      <c r="BJ109" s="13">
        <v>0</v>
      </c>
      <c r="BK109" s="13">
        <v>0</v>
      </c>
      <c r="BL109" s="13">
        <v>0</v>
      </c>
      <c r="BM109" s="13">
        <v>0</v>
      </c>
      <c r="BN109" s="13">
        <v>0</v>
      </c>
      <c r="BO109" s="13">
        <v>0</v>
      </c>
      <c r="BP109" s="13">
        <v>0</v>
      </c>
      <c r="BQ109" s="59">
        <v>0</v>
      </c>
      <c r="BR109" s="63">
        <f t="shared" si="4"/>
        <v>11899</v>
      </c>
    </row>
    <row r="110" spans="1:70" x14ac:dyDescent="0.25">
      <c r="A110" s="10"/>
      <c r="B110" s="11">
        <v>666</v>
      </c>
      <c r="C110" s="12" t="s">
        <v>185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3">
        <v>0</v>
      </c>
      <c r="AO110" s="13">
        <v>0</v>
      </c>
      <c r="AP110" s="13">
        <v>0</v>
      </c>
      <c r="AQ110" s="13">
        <v>0</v>
      </c>
      <c r="AR110" s="13">
        <v>0</v>
      </c>
      <c r="AS110" s="13">
        <v>280970</v>
      </c>
      <c r="AT110" s="13">
        <v>0</v>
      </c>
      <c r="AU110" s="13">
        <v>0</v>
      </c>
      <c r="AV110" s="13">
        <v>0</v>
      </c>
      <c r="AW110" s="13">
        <v>0</v>
      </c>
      <c r="AX110" s="13">
        <v>0</v>
      </c>
      <c r="AY110" s="13">
        <v>0</v>
      </c>
      <c r="AZ110" s="13">
        <v>0</v>
      </c>
      <c r="BA110" s="13">
        <v>0</v>
      </c>
      <c r="BB110" s="13">
        <v>0</v>
      </c>
      <c r="BC110" s="13">
        <v>0</v>
      </c>
      <c r="BD110" s="13">
        <v>0</v>
      </c>
      <c r="BE110" s="13">
        <v>0</v>
      </c>
      <c r="BF110" s="13">
        <v>0</v>
      </c>
      <c r="BG110" s="13">
        <v>0</v>
      </c>
      <c r="BH110" s="13">
        <v>0</v>
      </c>
      <c r="BI110" s="13">
        <v>0</v>
      </c>
      <c r="BJ110" s="13">
        <v>0</v>
      </c>
      <c r="BK110" s="13">
        <v>0</v>
      </c>
      <c r="BL110" s="13">
        <v>0</v>
      </c>
      <c r="BM110" s="13">
        <v>0</v>
      </c>
      <c r="BN110" s="13">
        <v>0</v>
      </c>
      <c r="BO110" s="13">
        <v>0</v>
      </c>
      <c r="BP110" s="13">
        <v>0</v>
      </c>
      <c r="BQ110" s="59">
        <v>0</v>
      </c>
      <c r="BR110" s="63">
        <f t="shared" si="4"/>
        <v>280970</v>
      </c>
    </row>
    <row r="111" spans="1:70" x14ac:dyDescent="0.25">
      <c r="A111" s="10"/>
      <c r="B111" s="11">
        <v>667</v>
      </c>
      <c r="C111" s="12" t="s">
        <v>186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1995700</v>
      </c>
      <c r="AE111" s="13">
        <v>0</v>
      </c>
      <c r="AF111" s="13">
        <v>95021</v>
      </c>
      <c r="AG111" s="13">
        <v>0</v>
      </c>
      <c r="AH111" s="13">
        <v>0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0</v>
      </c>
      <c r="AS111" s="13">
        <v>0</v>
      </c>
      <c r="AT111" s="13">
        <v>0</v>
      </c>
      <c r="AU111" s="13">
        <v>0</v>
      </c>
      <c r="AV111" s="13">
        <v>0</v>
      </c>
      <c r="AW111" s="13">
        <v>0</v>
      </c>
      <c r="AX111" s="13">
        <v>0</v>
      </c>
      <c r="AY111" s="13">
        <v>138304</v>
      </c>
      <c r="AZ111" s="13">
        <v>0</v>
      </c>
      <c r="BA111" s="13">
        <v>0</v>
      </c>
      <c r="BB111" s="13">
        <v>0</v>
      </c>
      <c r="BC111" s="13">
        <v>0</v>
      </c>
      <c r="BD111" s="13">
        <v>0</v>
      </c>
      <c r="BE111" s="13">
        <v>0</v>
      </c>
      <c r="BF111" s="13">
        <v>0</v>
      </c>
      <c r="BG111" s="13">
        <v>59596</v>
      </c>
      <c r="BH111" s="13">
        <v>0</v>
      </c>
      <c r="BI111" s="13">
        <v>0</v>
      </c>
      <c r="BJ111" s="13">
        <v>0</v>
      </c>
      <c r="BK111" s="13">
        <v>0</v>
      </c>
      <c r="BL111" s="13">
        <v>0</v>
      </c>
      <c r="BM111" s="13">
        <v>0</v>
      </c>
      <c r="BN111" s="13">
        <v>0</v>
      </c>
      <c r="BO111" s="13">
        <v>0</v>
      </c>
      <c r="BP111" s="13">
        <v>0</v>
      </c>
      <c r="BQ111" s="59">
        <v>0</v>
      </c>
      <c r="BR111" s="63">
        <f t="shared" si="4"/>
        <v>2288621</v>
      </c>
    </row>
    <row r="112" spans="1:70" x14ac:dyDescent="0.25">
      <c r="A112" s="10"/>
      <c r="B112" s="11">
        <v>669</v>
      </c>
      <c r="C112" s="12" t="s">
        <v>187</v>
      </c>
      <c r="D112" s="13">
        <v>349498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371882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</v>
      </c>
      <c r="AK112" s="13">
        <v>0</v>
      </c>
      <c r="AL112" s="13">
        <v>0</v>
      </c>
      <c r="AM112" s="13">
        <v>55050</v>
      </c>
      <c r="AN112" s="13">
        <v>0</v>
      </c>
      <c r="AO112" s="13">
        <v>0</v>
      </c>
      <c r="AP112" s="13">
        <v>0</v>
      </c>
      <c r="AQ112" s="13">
        <v>61</v>
      </c>
      <c r="AR112" s="13">
        <v>39721</v>
      </c>
      <c r="AS112" s="13">
        <v>261515</v>
      </c>
      <c r="AT112" s="13">
        <v>0</v>
      </c>
      <c r="AU112" s="13">
        <v>7220</v>
      </c>
      <c r="AV112" s="13">
        <v>162613</v>
      </c>
      <c r="AW112" s="13">
        <v>0</v>
      </c>
      <c r="AX112" s="13">
        <v>0</v>
      </c>
      <c r="AY112" s="13">
        <v>102467</v>
      </c>
      <c r="AZ112" s="13">
        <v>0</v>
      </c>
      <c r="BA112" s="13">
        <v>0</v>
      </c>
      <c r="BB112" s="13">
        <v>0</v>
      </c>
      <c r="BC112" s="13">
        <v>0</v>
      </c>
      <c r="BD112" s="13">
        <v>0</v>
      </c>
      <c r="BE112" s="13">
        <v>107149</v>
      </c>
      <c r="BF112" s="13">
        <v>0</v>
      </c>
      <c r="BG112" s="13">
        <v>244010</v>
      </c>
      <c r="BH112" s="13">
        <v>0</v>
      </c>
      <c r="BI112" s="13">
        <v>0</v>
      </c>
      <c r="BJ112" s="13">
        <v>0</v>
      </c>
      <c r="BK112" s="13">
        <v>0</v>
      </c>
      <c r="BL112" s="13">
        <v>0</v>
      </c>
      <c r="BM112" s="13">
        <v>0</v>
      </c>
      <c r="BN112" s="13">
        <v>0</v>
      </c>
      <c r="BO112" s="13">
        <v>0</v>
      </c>
      <c r="BP112" s="13">
        <v>0</v>
      </c>
      <c r="BQ112" s="59">
        <v>0</v>
      </c>
      <c r="BR112" s="63">
        <f t="shared" si="4"/>
        <v>1701186</v>
      </c>
    </row>
    <row r="113" spans="1:70" x14ac:dyDescent="0.25">
      <c r="A113" s="10"/>
      <c r="B113" s="11">
        <v>671</v>
      </c>
      <c r="C113" s="12" t="s">
        <v>73</v>
      </c>
      <c r="D113" s="13">
        <v>49572</v>
      </c>
      <c r="E113" s="13">
        <v>0</v>
      </c>
      <c r="F113" s="13">
        <v>0</v>
      </c>
      <c r="G113" s="13">
        <v>0</v>
      </c>
      <c r="H113" s="13">
        <v>221437</v>
      </c>
      <c r="I113" s="13">
        <v>172000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v>0</v>
      </c>
      <c r="AO113" s="13">
        <v>0</v>
      </c>
      <c r="AP113" s="13">
        <v>0</v>
      </c>
      <c r="AQ113" s="13">
        <v>0</v>
      </c>
      <c r="AR113" s="13">
        <v>197465</v>
      </c>
      <c r="AS113" s="13">
        <v>0</v>
      </c>
      <c r="AT113" s="13">
        <v>0</v>
      </c>
      <c r="AU113" s="13">
        <v>0</v>
      </c>
      <c r="AV113" s="13">
        <v>83896</v>
      </c>
      <c r="AW113" s="13">
        <v>12050</v>
      </c>
      <c r="AX113" s="13">
        <v>588664</v>
      </c>
      <c r="AY113" s="13">
        <v>122005</v>
      </c>
      <c r="AZ113" s="13">
        <v>0</v>
      </c>
      <c r="BA113" s="13">
        <v>0</v>
      </c>
      <c r="BB113" s="13">
        <v>414609</v>
      </c>
      <c r="BC113" s="13">
        <v>236950</v>
      </c>
      <c r="BD113" s="13">
        <v>0</v>
      </c>
      <c r="BE113" s="13">
        <v>957</v>
      </c>
      <c r="BF113" s="13">
        <v>0</v>
      </c>
      <c r="BG113" s="13">
        <v>0</v>
      </c>
      <c r="BH113" s="13">
        <v>0</v>
      </c>
      <c r="BI113" s="13">
        <v>0</v>
      </c>
      <c r="BJ113" s="13">
        <v>86054</v>
      </c>
      <c r="BK113" s="13">
        <v>8500</v>
      </c>
      <c r="BL113" s="13">
        <v>0</v>
      </c>
      <c r="BM113" s="13">
        <v>0</v>
      </c>
      <c r="BN113" s="13">
        <v>0</v>
      </c>
      <c r="BO113" s="13">
        <v>0</v>
      </c>
      <c r="BP113" s="13">
        <v>0</v>
      </c>
      <c r="BQ113" s="59">
        <v>10519</v>
      </c>
      <c r="BR113" s="63">
        <f t="shared" si="4"/>
        <v>2204678</v>
      </c>
    </row>
    <row r="114" spans="1:70" x14ac:dyDescent="0.25">
      <c r="A114" s="10"/>
      <c r="B114" s="11">
        <v>674</v>
      </c>
      <c r="C114" s="12" t="s">
        <v>188</v>
      </c>
      <c r="D114" s="13">
        <v>233768</v>
      </c>
      <c r="E114" s="13">
        <v>0</v>
      </c>
      <c r="F114" s="13">
        <v>109851</v>
      </c>
      <c r="G114" s="13">
        <v>37743</v>
      </c>
      <c r="H114" s="13">
        <v>422228</v>
      </c>
      <c r="I114" s="13">
        <v>1997000</v>
      </c>
      <c r="J114" s="13">
        <v>13876</v>
      </c>
      <c r="K114" s="13">
        <v>106075</v>
      </c>
      <c r="L114" s="13">
        <v>155943</v>
      </c>
      <c r="M114" s="13">
        <v>71937</v>
      </c>
      <c r="N114" s="13">
        <v>240938</v>
      </c>
      <c r="O114" s="13">
        <v>33590</v>
      </c>
      <c r="P114" s="13">
        <v>0</v>
      </c>
      <c r="Q114" s="13">
        <v>30671</v>
      </c>
      <c r="R114" s="13">
        <v>1358631</v>
      </c>
      <c r="S114" s="13">
        <v>83936</v>
      </c>
      <c r="T114" s="13">
        <v>11469</v>
      </c>
      <c r="U114" s="13">
        <v>65277</v>
      </c>
      <c r="V114" s="13">
        <v>6402</v>
      </c>
      <c r="W114" s="13">
        <v>0</v>
      </c>
      <c r="X114" s="13">
        <v>21836</v>
      </c>
      <c r="Y114" s="13">
        <v>33625</v>
      </c>
      <c r="Z114" s="13">
        <v>0</v>
      </c>
      <c r="AA114" s="13">
        <v>0</v>
      </c>
      <c r="AB114" s="13">
        <v>126642</v>
      </c>
      <c r="AC114" s="13">
        <v>156144</v>
      </c>
      <c r="AD114" s="13">
        <v>1135677</v>
      </c>
      <c r="AE114" s="13">
        <v>0</v>
      </c>
      <c r="AF114" s="13">
        <v>215264</v>
      </c>
      <c r="AG114" s="13">
        <v>58665</v>
      </c>
      <c r="AH114" s="13">
        <v>0</v>
      </c>
      <c r="AI114" s="13">
        <v>0</v>
      </c>
      <c r="AJ114" s="13">
        <v>248787</v>
      </c>
      <c r="AK114" s="13">
        <v>558147</v>
      </c>
      <c r="AL114" s="13">
        <v>500575</v>
      </c>
      <c r="AM114" s="13">
        <v>73852</v>
      </c>
      <c r="AN114" s="13">
        <v>3497</v>
      </c>
      <c r="AO114" s="13">
        <v>261285</v>
      </c>
      <c r="AP114" s="13">
        <v>0</v>
      </c>
      <c r="AQ114" s="13">
        <v>268964</v>
      </c>
      <c r="AR114" s="13">
        <v>115248</v>
      </c>
      <c r="AS114" s="13">
        <v>4613475</v>
      </c>
      <c r="AT114" s="13">
        <v>118210</v>
      </c>
      <c r="AU114" s="13">
        <v>40948</v>
      </c>
      <c r="AV114" s="13">
        <v>102586</v>
      </c>
      <c r="AW114" s="13">
        <v>53055</v>
      </c>
      <c r="AX114" s="13">
        <v>1136461</v>
      </c>
      <c r="AY114" s="13">
        <v>546767</v>
      </c>
      <c r="AZ114" s="13">
        <v>1320809</v>
      </c>
      <c r="BA114" s="13">
        <v>0</v>
      </c>
      <c r="BB114" s="13">
        <v>1607882</v>
      </c>
      <c r="BC114" s="13">
        <v>928555</v>
      </c>
      <c r="BD114" s="13">
        <v>77377</v>
      </c>
      <c r="BE114" s="13">
        <v>20901</v>
      </c>
      <c r="BF114" s="13">
        <v>462720</v>
      </c>
      <c r="BG114" s="13">
        <v>0</v>
      </c>
      <c r="BH114" s="13">
        <v>267264</v>
      </c>
      <c r="BI114" s="13">
        <v>352696</v>
      </c>
      <c r="BJ114" s="13">
        <v>76200</v>
      </c>
      <c r="BK114" s="13">
        <v>0</v>
      </c>
      <c r="BL114" s="13">
        <v>7370</v>
      </c>
      <c r="BM114" s="13">
        <v>12611</v>
      </c>
      <c r="BN114" s="13">
        <v>459246</v>
      </c>
      <c r="BO114" s="13">
        <v>0</v>
      </c>
      <c r="BP114" s="13">
        <v>0</v>
      </c>
      <c r="BQ114" s="59">
        <v>0</v>
      </c>
      <c r="BR114" s="63">
        <f t="shared" si="4"/>
        <v>20962676</v>
      </c>
    </row>
    <row r="115" spans="1:70" x14ac:dyDescent="0.25">
      <c r="A115" s="10"/>
      <c r="B115" s="11">
        <v>675</v>
      </c>
      <c r="C115" s="12" t="s">
        <v>189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1000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19380</v>
      </c>
      <c r="AG115" s="13">
        <v>0</v>
      </c>
      <c r="AH115" s="13">
        <v>0</v>
      </c>
      <c r="AI115" s="13">
        <v>0</v>
      </c>
      <c r="AJ115" s="13">
        <v>0</v>
      </c>
      <c r="AK115" s="13">
        <v>0</v>
      </c>
      <c r="AL115" s="13">
        <v>0</v>
      </c>
      <c r="AM115" s="13">
        <v>0</v>
      </c>
      <c r="AN115" s="13">
        <v>0</v>
      </c>
      <c r="AO115" s="13">
        <v>0</v>
      </c>
      <c r="AP115" s="13">
        <v>0</v>
      </c>
      <c r="AQ115" s="13">
        <v>0</v>
      </c>
      <c r="AR115" s="13">
        <v>0</v>
      </c>
      <c r="AS115" s="13">
        <v>0</v>
      </c>
      <c r="AT115" s="13">
        <v>0</v>
      </c>
      <c r="AU115" s="13">
        <v>0</v>
      </c>
      <c r="AV115" s="13">
        <v>0</v>
      </c>
      <c r="AW115" s="13">
        <v>0</v>
      </c>
      <c r="AX115" s="13">
        <v>0</v>
      </c>
      <c r="AY115" s="13">
        <v>0</v>
      </c>
      <c r="AZ115" s="13">
        <v>0</v>
      </c>
      <c r="BA115" s="13">
        <v>0</v>
      </c>
      <c r="BB115" s="13">
        <v>0</v>
      </c>
      <c r="BC115" s="13">
        <v>0</v>
      </c>
      <c r="BD115" s="13">
        <v>0</v>
      </c>
      <c r="BE115" s="13">
        <v>0</v>
      </c>
      <c r="BF115" s="13">
        <v>0</v>
      </c>
      <c r="BG115" s="13">
        <v>0</v>
      </c>
      <c r="BH115" s="13">
        <v>0</v>
      </c>
      <c r="BI115" s="13">
        <v>0</v>
      </c>
      <c r="BJ115" s="13">
        <v>0</v>
      </c>
      <c r="BK115" s="13">
        <v>0</v>
      </c>
      <c r="BL115" s="13">
        <v>0</v>
      </c>
      <c r="BM115" s="13">
        <v>0</v>
      </c>
      <c r="BN115" s="13">
        <v>0</v>
      </c>
      <c r="BO115" s="13">
        <v>0</v>
      </c>
      <c r="BP115" s="13">
        <v>0</v>
      </c>
      <c r="BQ115" s="59">
        <v>0</v>
      </c>
      <c r="BR115" s="63">
        <f t="shared" si="4"/>
        <v>20380</v>
      </c>
    </row>
    <row r="116" spans="1:70" x14ac:dyDescent="0.25">
      <c r="A116" s="10"/>
      <c r="B116" s="11">
        <v>682</v>
      </c>
      <c r="C116" s="12" t="s">
        <v>190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543000</v>
      </c>
      <c r="J116" s="13">
        <v>625</v>
      </c>
      <c r="K116" s="13">
        <v>0</v>
      </c>
      <c r="L116" s="13">
        <v>44636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8596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669577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2408</v>
      </c>
      <c r="AL116" s="13">
        <v>0</v>
      </c>
      <c r="AM116" s="13">
        <v>0</v>
      </c>
      <c r="AN116" s="13">
        <v>0</v>
      </c>
      <c r="AO116" s="13">
        <v>0</v>
      </c>
      <c r="AP116" s="13">
        <v>0</v>
      </c>
      <c r="AQ116" s="13">
        <v>105835</v>
      </c>
      <c r="AR116" s="13">
        <v>0</v>
      </c>
      <c r="AS116" s="13">
        <v>0</v>
      </c>
      <c r="AT116" s="13">
        <v>0</v>
      </c>
      <c r="AU116" s="13">
        <v>0</v>
      </c>
      <c r="AV116" s="13">
        <v>0</v>
      </c>
      <c r="AW116" s="13">
        <v>0</v>
      </c>
      <c r="AX116" s="13">
        <v>0</v>
      </c>
      <c r="AY116" s="13">
        <v>0</v>
      </c>
      <c r="AZ116" s="13">
        <v>0</v>
      </c>
      <c r="BA116" s="13">
        <v>46840</v>
      </c>
      <c r="BB116" s="13">
        <v>0</v>
      </c>
      <c r="BC116" s="13">
        <v>0</v>
      </c>
      <c r="BD116" s="13">
        <v>0</v>
      </c>
      <c r="BE116" s="13">
        <v>0</v>
      </c>
      <c r="BF116" s="13">
        <v>0</v>
      </c>
      <c r="BG116" s="13">
        <v>0</v>
      </c>
      <c r="BH116" s="13">
        <v>0</v>
      </c>
      <c r="BI116" s="13">
        <v>0</v>
      </c>
      <c r="BJ116" s="13">
        <v>0</v>
      </c>
      <c r="BK116" s="13">
        <v>0</v>
      </c>
      <c r="BL116" s="13">
        <v>0</v>
      </c>
      <c r="BM116" s="13">
        <v>0</v>
      </c>
      <c r="BN116" s="13">
        <v>0</v>
      </c>
      <c r="BO116" s="13">
        <v>6783</v>
      </c>
      <c r="BP116" s="13">
        <v>0</v>
      </c>
      <c r="BQ116" s="59">
        <v>0</v>
      </c>
      <c r="BR116" s="63">
        <f t="shared" ref="BR116:BR122" si="5">SUM(D116:BQ116)</f>
        <v>1428300</v>
      </c>
    </row>
    <row r="117" spans="1:70" x14ac:dyDescent="0.25">
      <c r="A117" s="10"/>
      <c r="B117" s="11">
        <v>683</v>
      </c>
      <c r="C117" s="12" t="s">
        <v>191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8336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133723</v>
      </c>
      <c r="AL117" s="13">
        <v>0</v>
      </c>
      <c r="AM117" s="13">
        <v>0</v>
      </c>
      <c r="AN117" s="13">
        <v>0</v>
      </c>
      <c r="AO117" s="13">
        <v>0</v>
      </c>
      <c r="AP117" s="13">
        <v>4000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  <c r="AX117" s="13">
        <v>0</v>
      </c>
      <c r="AY117" s="13">
        <v>0</v>
      </c>
      <c r="AZ117" s="13">
        <v>0</v>
      </c>
      <c r="BA117" s="13">
        <v>0</v>
      </c>
      <c r="BB117" s="13">
        <v>0</v>
      </c>
      <c r="BC117" s="13">
        <v>0</v>
      </c>
      <c r="BD117" s="13">
        <v>0</v>
      </c>
      <c r="BE117" s="13">
        <v>0</v>
      </c>
      <c r="BF117" s="13">
        <v>0</v>
      </c>
      <c r="BG117" s="13">
        <v>0</v>
      </c>
      <c r="BH117" s="13">
        <v>0</v>
      </c>
      <c r="BI117" s="13">
        <v>0</v>
      </c>
      <c r="BJ117" s="13">
        <v>0</v>
      </c>
      <c r="BK117" s="13">
        <v>0</v>
      </c>
      <c r="BL117" s="13">
        <v>0</v>
      </c>
      <c r="BM117" s="13">
        <v>0</v>
      </c>
      <c r="BN117" s="13">
        <v>0</v>
      </c>
      <c r="BO117" s="13">
        <v>0</v>
      </c>
      <c r="BP117" s="13">
        <v>0</v>
      </c>
      <c r="BQ117" s="59">
        <v>0</v>
      </c>
      <c r="BR117" s="63">
        <f t="shared" si="5"/>
        <v>146059</v>
      </c>
    </row>
    <row r="118" spans="1:70" x14ac:dyDescent="0.25">
      <c r="A118" s="10"/>
      <c r="B118" s="11">
        <v>684</v>
      </c>
      <c r="C118" s="12" t="s">
        <v>74</v>
      </c>
      <c r="D118" s="13">
        <v>0</v>
      </c>
      <c r="E118" s="13">
        <v>0</v>
      </c>
      <c r="F118" s="13">
        <v>98631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26425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0</v>
      </c>
      <c r="AL118" s="13">
        <v>0</v>
      </c>
      <c r="AM118" s="13">
        <v>0</v>
      </c>
      <c r="AN118" s="13">
        <v>0</v>
      </c>
      <c r="AO118" s="13">
        <v>0</v>
      </c>
      <c r="AP118" s="13">
        <v>0</v>
      </c>
      <c r="AQ118" s="13">
        <v>117486</v>
      </c>
      <c r="AR118" s="13">
        <v>0</v>
      </c>
      <c r="AS118" s="13">
        <v>55122</v>
      </c>
      <c r="AT118" s="13">
        <v>0</v>
      </c>
      <c r="AU118" s="13">
        <v>0</v>
      </c>
      <c r="AV118" s="13">
        <v>0</v>
      </c>
      <c r="AW118" s="13">
        <v>0</v>
      </c>
      <c r="AX118" s="13">
        <v>220885</v>
      </c>
      <c r="AY118" s="13">
        <v>0</v>
      </c>
      <c r="AZ118" s="13">
        <v>0</v>
      </c>
      <c r="BA118" s="13">
        <v>103910</v>
      </c>
      <c r="BB118" s="13">
        <v>0</v>
      </c>
      <c r="BC118" s="13">
        <v>396529</v>
      </c>
      <c r="BD118" s="13">
        <v>0</v>
      </c>
      <c r="BE118" s="13">
        <v>0</v>
      </c>
      <c r="BF118" s="13">
        <v>0</v>
      </c>
      <c r="BG118" s="13">
        <v>0</v>
      </c>
      <c r="BH118" s="13">
        <v>0</v>
      </c>
      <c r="BI118" s="13">
        <v>0</v>
      </c>
      <c r="BJ118" s="13">
        <v>0</v>
      </c>
      <c r="BK118" s="13">
        <v>0</v>
      </c>
      <c r="BL118" s="13">
        <v>0</v>
      </c>
      <c r="BM118" s="13">
        <v>0</v>
      </c>
      <c r="BN118" s="13">
        <v>0</v>
      </c>
      <c r="BO118" s="13">
        <v>0</v>
      </c>
      <c r="BP118" s="13">
        <v>0</v>
      </c>
      <c r="BQ118" s="59">
        <v>0</v>
      </c>
      <c r="BR118" s="63">
        <f t="shared" si="5"/>
        <v>1018988</v>
      </c>
    </row>
    <row r="119" spans="1:70" x14ac:dyDescent="0.25">
      <c r="A119" s="10"/>
      <c r="B119" s="11">
        <v>685</v>
      </c>
      <c r="C119" s="12" t="s">
        <v>75</v>
      </c>
      <c r="D119" s="13">
        <v>117282</v>
      </c>
      <c r="E119" s="13">
        <v>0</v>
      </c>
      <c r="F119" s="13">
        <v>11184</v>
      </c>
      <c r="G119" s="13">
        <v>13323</v>
      </c>
      <c r="H119" s="13">
        <v>8497</v>
      </c>
      <c r="I119" s="13">
        <v>45000</v>
      </c>
      <c r="J119" s="13">
        <v>778</v>
      </c>
      <c r="K119" s="13">
        <v>1232</v>
      </c>
      <c r="L119" s="13">
        <v>36163</v>
      </c>
      <c r="M119" s="13">
        <v>12418</v>
      </c>
      <c r="N119" s="13">
        <v>0</v>
      </c>
      <c r="O119" s="13">
        <v>44156</v>
      </c>
      <c r="P119" s="13">
        <v>0</v>
      </c>
      <c r="Q119" s="13">
        <v>10996</v>
      </c>
      <c r="R119" s="13">
        <v>0</v>
      </c>
      <c r="S119" s="13">
        <v>41895</v>
      </c>
      <c r="T119" s="13">
        <v>2834</v>
      </c>
      <c r="U119" s="13">
        <v>9824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686</v>
      </c>
      <c r="AC119" s="13">
        <v>1034</v>
      </c>
      <c r="AD119" s="13">
        <v>307781</v>
      </c>
      <c r="AE119" s="13">
        <v>0</v>
      </c>
      <c r="AF119" s="13">
        <v>74723</v>
      </c>
      <c r="AG119" s="13">
        <v>2975</v>
      </c>
      <c r="AH119" s="13">
        <v>0</v>
      </c>
      <c r="AI119" s="13">
        <v>0</v>
      </c>
      <c r="AJ119" s="13">
        <v>16575</v>
      </c>
      <c r="AK119" s="13">
        <v>49682</v>
      </c>
      <c r="AL119" s="13">
        <v>-113149</v>
      </c>
      <c r="AM119" s="13">
        <v>4224</v>
      </c>
      <c r="AN119" s="13">
        <v>0</v>
      </c>
      <c r="AO119" s="13">
        <v>14243</v>
      </c>
      <c r="AP119" s="13">
        <v>49000</v>
      </c>
      <c r="AQ119" s="13">
        <v>12408</v>
      </c>
      <c r="AR119" s="13">
        <v>77982</v>
      </c>
      <c r="AS119" s="13">
        <v>0</v>
      </c>
      <c r="AT119" s="13">
        <v>133943</v>
      </c>
      <c r="AU119" s="13">
        <v>479</v>
      </c>
      <c r="AV119" s="13">
        <v>0</v>
      </c>
      <c r="AW119" s="13">
        <v>0</v>
      </c>
      <c r="AX119" s="13">
        <v>0</v>
      </c>
      <c r="AY119" s="13">
        <v>0</v>
      </c>
      <c r="AZ119" s="13">
        <v>132715</v>
      </c>
      <c r="BA119" s="13">
        <v>13641</v>
      </c>
      <c r="BB119" s="13">
        <v>19121</v>
      </c>
      <c r="BC119" s="13">
        <v>363</v>
      </c>
      <c r="BD119" s="13">
        <v>0</v>
      </c>
      <c r="BE119" s="13">
        <v>72114</v>
      </c>
      <c r="BF119" s="13">
        <v>0</v>
      </c>
      <c r="BG119" s="13">
        <v>0</v>
      </c>
      <c r="BH119" s="13">
        <v>179624</v>
      </c>
      <c r="BI119" s="13">
        <v>141564</v>
      </c>
      <c r="BJ119" s="13">
        <v>678</v>
      </c>
      <c r="BK119" s="13">
        <v>25216</v>
      </c>
      <c r="BL119" s="13">
        <v>15991</v>
      </c>
      <c r="BM119" s="13">
        <v>0</v>
      </c>
      <c r="BN119" s="13">
        <v>48939</v>
      </c>
      <c r="BO119" s="13">
        <v>10768</v>
      </c>
      <c r="BP119" s="13">
        <v>0</v>
      </c>
      <c r="BQ119" s="59">
        <v>0</v>
      </c>
      <c r="BR119" s="63">
        <f t="shared" si="5"/>
        <v>1648902</v>
      </c>
    </row>
    <row r="120" spans="1:70" x14ac:dyDescent="0.25">
      <c r="A120" s="10"/>
      <c r="B120" s="11">
        <v>689</v>
      </c>
      <c r="C120" s="12" t="s">
        <v>192</v>
      </c>
      <c r="D120" s="13">
        <v>719437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3333</v>
      </c>
      <c r="K120" s="13">
        <v>0</v>
      </c>
      <c r="L120" s="13">
        <v>0</v>
      </c>
      <c r="M120" s="13">
        <v>91873</v>
      </c>
      <c r="N120" s="13">
        <v>0</v>
      </c>
      <c r="O120" s="13">
        <v>0</v>
      </c>
      <c r="P120" s="13">
        <v>0</v>
      </c>
      <c r="Q120" s="13">
        <v>0</v>
      </c>
      <c r="R120" s="13">
        <v>90429</v>
      </c>
      <c r="S120" s="13">
        <v>216927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91529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0</v>
      </c>
      <c r="AK120" s="13">
        <v>1682694</v>
      </c>
      <c r="AL120" s="13">
        <v>1130379</v>
      </c>
      <c r="AM120" s="13">
        <v>0</v>
      </c>
      <c r="AN120" s="13">
        <v>0</v>
      </c>
      <c r="AO120" s="13">
        <v>0</v>
      </c>
      <c r="AP120" s="13">
        <v>132000</v>
      </c>
      <c r="AQ120" s="13">
        <v>0</v>
      </c>
      <c r="AR120" s="13">
        <v>0</v>
      </c>
      <c r="AS120" s="13">
        <v>0</v>
      </c>
      <c r="AT120" s="13">
        <v>0</v>
      </c>
      <c r="AU120" s="13">
        <v>0</v>
      </c>
      <c r="AV120" s="13">
        <v>0</v>
      </c>
      <c r="AW120" s="13">
        <v>0</v>
      </c>
      <c r="AX120" s="13">
        <v>116224</v>
      </c>
      <c r="AY120" s="13">
        <v>0</v>
      </c>
      <c r="AZ120" s="13">
        <v>0</v>
      </c>
      <c r="BA120" s="13">
        <v>0</v>
      </c>
      <c r="BB120" s="13">
        <v>0</v>
      </c>
      <c r="BC120" s="13">
        <v>0</v>
      </c>
      <c r="BD120" s="13">
        <v>0</v>
      </c>
      <c r="BE120" s="13">
        <v>26252</v>
      </c>
      <c r="BF120" s="13">
        <v>0</v>
      </c>
      <c r="BG120" s="13">
        <v>602398</v>
      </c>
      <c r="BH120" s="13">
        <v>0</v>
      </c>
      <c r="BI120" s="13">
        <v>5951</v>
      </c>
      <c r="BJ120" s="13">
        <v>0</v>
      </c>
      <c r="BK120" s="13">
        <v>0</v>
      </c>
      <c r="BL120" s="13">
        <v>0</v>
      </c>
      <c r="BM120" s="13">
        <v>0</v>
      </c>
      <c r="BN120" s="13">
        <v>308474</v>
      </c>
      <c r="BO120" s="13">
        <v>0</v>
      </c>
      <c r="BP120" s="13">
        <v>0</v>
      </c>
      <c r="BQ120" s="59">
        <v>7412</v>
      </c>
      <c r="BR120" s="63">
        <f t="shared" si="5"/>
        <v>5225312</v>
      </c>
    </row>
    <row r="121" spans="1:70" x14ac:dyDescent="0.25">
      <c r="A121" s="10"/>
      <c r="B121" s="11">
        <v>691</v>
      </c>
      <c r="C121" s="12" t="s">
        <v>193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3">
        <v>0</v>
      </c>
      <c r="AO121" s="13">
        <v>16481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  <c r="AU121" s="13">
        <v>0</v>
      </c>
      <c r="AV121" s="13">
        <v>0</v>
      </c>
      <c r="AW121" s="13">
        <v>0</v>
      </c>
      <c r="AX121" s="13">
        <v>26503</v>
      </c>
      <c r="AY121" s="13">
        <v>0</v>
      </c>
      <c r="AZ121" s="13">
        <v>0</v>
      </c>
      <c r="BA121" s="13">
        <v>0</v>
      </c>
      <c r="BB121" s="13">
        <v>130118</v>
      </c>
      <c r="BC121" s="13">
        <v>0</v>
      </c>
      <c r="BD121" s="13">
        <v>0</v>
      </c>
      <c r="BE121" s="13">
        <v>479</v>
      </c>
      <c r="BF121" s="13">
        <v>0</v>
      </c>
      <c r="BG121" s="13">
        <v>0</v>
      </c>
      <c r="BH121" s="13">
        <v>0</v>
      </c>
      <c r="BI121" s="13">
        <v>0</v>
      </c>
      <c r="BJ121" s="13">
        <v>0</v>
      </c>
      <c r="BK121" s="13">
        <v>0</v>
      </c>
      <c r="BL121" s="13">
        <v>0</v>
      </c>
      <c r="BM121" s="13">
        <v>0</v>
      </c>
      <c r="BN121" s="13">
        <v>0</v>
      </c>
      <c r="BO121" s="13">
        <v>0</v>
      </c>
      <c r="BP121" s="13">
        <v>0</v>
      </c>
      <c r="BQ121" s="59">
        <v>0</v>
      </c>
      <c r="BR121" s="63">
        <f t="shared" si="5"/>
        <v>173581</v>
      </c>
    </row>
    <row r="122" spans="1:70" x14ac:dyDescent="0.25">
      <c r="A122" s="10"/>
      <c r="B122" s="11">
        <v>694</v>
      </c>
      <c r="C122" s="12" t="s">
        <v>194</v>
      </c>
      <c r="D122" s="13">
        <v>171969</v>
      </c>
      <c r="E122" s="13">
        <v>6824</v>
      </c>
      <c r="F122" s="13">
        <v>104375</v>
      </c>
      <c r="G122" s="13">
        <v>16043</v>
      </c>
      <c r="H122" s="13">
        <v>463328</v>
      </c>
      <c r="I122" s="13">
        <v>1750000</v>
      </c>
      <c r="J122" s="13">
        <v>13070</v>
      </c>
      <c r="K122" s="13">
        <v>69858</v>
      </c>
      <c r="L122" s="13">
        <v>107328</v>
      </c>
      <c r="M122" s="13">
        <v>45019</v>
      </c>
      <c r="N122" s="13">
        <v>323987</v>
      </c>
      <c r="O122" s="13">
        <v>60740</v>
      </c>
      <c r="P122" s="13">
        <v>0</v>
      </c>
      <c r="Q122" s="13">
        <v>21103</v>
      </c>
      <c r="R122" s="13">
        <v>124738</v>
      </c>
      <c r="S122" s="13">
        <v>89996</v>
      </c>
      <c r="T122" s="13">
        <v>5527</v>
      </c>
      <c r="U122" s="13">
        <v>9684</v>
      </c>
      <c r="V122" s="13">
        <v>15747</v>
      </c>
      <c r="W122" s="13">
        <v>0</v>
      </c>
      <c r="X122" s="13">
        <v>27887</v>
      </c>
      <c r="Y122" s="13">
        <v>5440</v>
      </c>
      <c r="Z122" s="13">
        <v>0</v>
      </c>
      <c r="AA122" s="13">
        <v>0</v>
      </c>
      <c r="AB122" s="13">
        <v>147639</v>
      </c>
      <c r="AC122" s="13">
        <v>161207</v>
      </c>
      <c r="AD122" s="13">
        <v>1195572</v>
      </c>
      <c r="AE122" s="13">
        <v>0</v>
      </c>
      <c r="AF122" s="13">
        <v>186772</v>
      </c>
      <c r="AG122" s="13">
        <v>47805</v>
      </c>
      <c r="AH122" s="13">
        <v>0</v>
      </c>
      <c r="AI122" s="13">
        <v>0</v>
      </c>
      <c r="AJ122" s="13">
        <v>209903</v>
      </c>
      <c r="AK122" s="13">
        <v>261380</v>
      </c>
      <c r="AL122" s="13">
        <v>397544</v>
      </c>
      <c r="AM122" s="13">
        <v>20570</v>
      </c>
      <c r="AN122" s="13">
        <v>3696</v>
      </c>
      <c r="AO122" s="13">
        <v>5564</v>
      </c>
      <c r="AP122" s="13">
        <v>0</v>
      </c>
      <c r="AQ122" s="13">
        <v>338366</v>
      </c>
      <c r="AR122" s="13">
        <v>196013</v>
      </c>
      <c r="AS122" s="13">
        <v>1978509</v>
      </c>
      <c r="AT122" s="13">
        <v>104559</v>
      </c>
      <c r="AU122" s="13">
        <v>41684</v>
      </c>
      <c r="AV122" s="13">
        <v>104239</v>
      </c>
      <c r="AW122" s="13">
        <v>40580</v>
      </c>
      <c r="AX122" s="13">
        <v>623652</v>
      </c>
      <c r="AY122" s="13">
        <v>145128</v>
      </c>
      <c r="AZ122" s="13">
        <v>1283623</v>
      </c>
      <c r="BA122" s="13">
        <v>0</v>
      </c>
      <c r="BB122" s="13">
        <v>1400327</v>
      </c>
      <c r="BC122" s="13">
        <v>454714</v>
      </c>
      <c r="BD122" s="13">
        <v>30024</v>
      </c>
      <c r="BE122" s="13">
        <v>117688</v>
      </c>
      <c r="BF122" s="13">
        <v>246129</v>
      </c>
      <c r="BG122" s="13">
        <v>0</v>
      </c>
      <c r="BH122" s="13">
        <v>464011</v>
      </c>
      <c r="BI122" s="13">
        <v>215191</v>
      </c>
      <c r="BJ122" s="13">
        <v>163492</v>
      </c>
      <c r="BK122" s="13">
        <v>0</v>
      </c>
      <c r="BL122" s="13">
        <v>0</v>
      </c>
      <c r="BM122" s="13">
        <v>13227</v>
      </c>
      <c r="BN122" s="13">
        <v>560483</v>
      </c>
      <c r="BO122" s="13">
        <v>0</v>
      </c>
      <c r="BP122" s="13">
        <v>0</v>
      </c>
      <c r="BQ122" s="59">
        <v>6711</v>
      </c>
      <c r="BR122" s="63">
        <f t="shared" si="5"/>
        <v>14598665</v>
      </c>
    </row>
    <row r="123" spans="1:70" x14ac:dyDescent="0.25">
      <c r="A123" s="10"/>
      <c r="B123" s="11">
        <v>698</v>
      </c>
      <c r="C123" s="12" t="s">
        <v>195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0</v>
      </c>
      <c r="AJ123" s="13">
        <v>0</v>
      </c>
      <c r="AK123" s="13">
        <v>0</v>
      </c>
      <c r="AL123" s="13">
        <v>0</v>
      </c>
      <c r="AM123" s="13">
        <v>0</v>
      </c>
      <c r="AN123" s="13">
        <v>0</v>
      </c>
      <c r="AO123" s="13">
        <v>0</v>
      </c>
      <c r="AP123" s="13">
        <v>0</v>
      </c>
      <c r="AQ123" s="13">
        <v>0</v>
      </c>
      <c r="AR123" s="13">
        <v>0</v>
      </c>
      <c r="AS123" s="13">
        <v>0</v>
      </c>
      <c r="AT123" s="13">
        <v>64822</v>
      </c>
      <c r="AU123" s="13">
        <v>0</v>
      </c>
      <c r="AV123" s="13">
        <v>0</v>
      </c>
      <c r="AW123" s="13">
        <v>0</v>
      </c>
      <c r="AX123" s="13">
        <v>0</v>
      </c>
      <c r="AY123" s="13">
        <v>0</v>
      </c>
      <c r="AZ123" s="13">
        <v>0</v>
      </c>
      <c r="BA123" s="13">
        <v>0</v>
      </c>
      <c r="BB123" s="13">
        <v>0</v>
      </c>
      <c r="BC123" s="13">
        <v>0</v>
      </c>
      <c r="BD123" s="13">
        <v>0</v>
      </c>
      <c r="BE123" s="13">
        <v>0</v>
      </c>
      <c r="BF123" s="13">
        <v>0</v>
      </c>
      <c r="BG123" s="13">
        <v>0</v>
      </c>
      <c r="BH123" s="13">
        <v>0</v>
      </c>
      <c r="BI123" s="13">
        <v>0</v>
      </c>
      <c r="BJ123" s="13">
        <v>0</v>
      </c>
      <c r="BK123" s="13">
        <v>0</v>
      </c>
      <c r="BL123" s="13">
        <v>0</v>
      </c>
      <c r="BM123" s="13">
        <v>0</v>
      </c>
      <c r="BN123" s="13">
        <v>0</v>
      </c>
      <c r="BO123" s="13">
        <v>0</v>
      </c>
      <c r="BP123" s="13">
        <v>0</v>
      </c>
      <c r="BQ123" s="59">
        <v>0</v>
      </c>
      <c r="BR123" s="63">
        <f t="shared" ref="BR123:BR150" si="6">SUM(D123:BQ123)</f>
        <v>64822</v>
      </c>
    </row>
    <row r="124" spans="1:70" x14ac:dyDescent="0.25">
      <c r="A124" s="10"/>
      <c r="B124" s="11">
        <v>704</v>
      </c>
      <c r="C124" s="12" t="s">
        <v>196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153400</v>
      </c>
      <c r="L124" s="13">
        <v>0</v>
      </c>
      <c r="M124" s="13">
        <v>0</v>
      </c>
      <c r="N124" s="13">
        <v>191800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3">
        <v>0</v>
      </c>
      <c r="AK124" s="13">
        <v>235888</v>
      </c>
      <c r="AL124" s="13">
        <v>0</v>
      </c>
      <c r="AM124" s="13">
        <v>0</v>
      </c>
      <c r="AN124" s="13">
        <v>0</v>
      </c>
      <c r="AO124" s="13">
        <v>0</v>
      </c>
      <c r="AP124" s="13">
        <v>0</v>
      </c>
      <c r="AQ124" s="13">
        <v>0</v>
      </c>
      <c r="AR124" s="13">
        <v>0</v>
      </c>
      <c r="AS124" s="13">
        <v>600971</v>
      </c>
      <c r="AT124" s="13">
        <v>0</v>
      </c>
      <c r="AU124" s="13">
        <v>0</v>
      </c>
      <c r="AV124" s="13">
        <v>0</v>
      </c>
      <c r="AW124" s="13">
        <v>0</v>
      </c>
      <c r="AX124" s="13">
        <v>0</v>
      </c>
      <c r="AY124" s="13">
        <v>0</v>
      </c>
      <c r="AZ124" s="13">
        <v>154530</v>
      </c>
      <c r="BA124" s="13">
        <v>0</v>
      </c>
      <c r="BB124" s="13">
        <v>0</v>
      </c>
      <c r="BC124" s="13">
        <v>0</v>
      </c>
      <c r="BD124" s="13">
        <v>0</v>
      </c>
      <c r="BE124" s="13">
        <v>0</v>
      </c>
      <c r="BF124" s="13">
        <v>0</v>
      </c>
      <c r="BG124" s="13">
        <v>0</v>
      </c>
      <c r="BH124" s="13">
        <v>0</v>
      </c>
      <c r="BI124" s="13">
        <v>0</v>
      </c>
      <c r="BJ124" s="13">
        <v>0</v>
      </c>
      <c r="BK124" s="13">
        <v>0</v>
      </c>
      <c r="BL124" s="13">
        <v>0</v>
      </c>
      <c r="BM124" s="13">
        <v>0</v>
      </c>
      <c r="BN124" s="13">
        <v>126000</v>
      </c>
      <c r="BO124" s="13">
        <v>0</v>
      </c>
      <c r="BP124" s="13">
        <v>0</v>
      </c>
      <c r="BQ124" s="59">
        <v>0</v>
      </c>
      <c r="BR124" s="63">
        <f t="shared" si="6"/>
        <v>1462589</v>
      </c>
    </row>
    <row r="125" spans="1:70" x14ac:dyDescent="0.25">
      <c r="A125" s="10"/>
      <c r="B125" s="11">
        <v>709</v>
      </c>
      <c r="C125" s="12" t="s">
        <v>197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0</v>
      </c>
      <c r="AK125" s="13">
        <v>0</v>
      </c>
      <c r="AL125" s="13">
        <v>0</v>
      </c>
      <c r="AM125" s="13">
        <v>0</v>
      </c>
      <c r="AN125" s="13">
        <v>0</v>
      </c>
      <c r="AO125" s="13">
        <v>0</v>
      </c>
      <c r="AP125" s="13">
        <v>0</v>
      </c>
      <c r="AQ125" s="13">
        <v>0</v>
      </c>
      <c r="AR125" s="13">
        <v>0</v>
      </c>
      <c r="AS125" s="13">
        <v>0</v>
      </c>
      <c r="AT125" s="13">
        <v>0</v>
      </c>
      <c r="AU125" s="13">
        <v>0</v>
      </c>
      <c r="AV125" s="13">
        <v>0</v>
      </c>
      <c r="AW125" s="13">
        <v>0</v>
      </c>
      <c r="AX125" s="13">
        <v>0</v>
      </c>
      <c r="AY125" s="13">
        <v>0</v>
      </c>
      <c r="AZ125" s="13">
        <v>0</v>
      </c>
      <c r="BA125" s="13">
        <v>0</v>
      </c>
      <c r="BB125" s="13">
        <v>0</v>
      </c>
      <c r="BC125" s="13">
        <v>0</v>
      </c>
      <c r="BD125" s="13">
        <v>0</v>
      </c>
      <c r="BE125" s="13">
        <v>85854</v>
      </c>
      <c r="BF125" s="13">
        <v>0</v>
      </c>
      <c r="BG125" s="13">
        <v>0</v>
      </c>
      <c r="BH125" s="13">
        <v>0</v>
      </c>
      <c r="BI125" s="13">
        <v>0</v>
      </c>
      <c r="BJ125" s="13">
        <v>0</v>
      </c>
      <c r="BK125" s="13">
        <v>0</v>
      </c>
      <c r="BL125" s="13">
        <v>0</v>
      </c>
      <c r="BM125" s="13">
        <v>0</v>
      </c>
      <c r="BN125" s="13">
        <v>0</v>
      </c>
      <c r="BO125" s="13">
        <v>0</v>
      </c>
      <c r="BP125" s="13">
        <v>0</v>
      </c>
      <c r="BQ125" s="59">
        <v>0</v>
      </c>
      <c r="BR125" s="63">
        <f t="shared" si="6"/>
        <v>85854</v>
      </c>
    </row>
    <row r="126" spans="1:70" x14ac:dyDescent="0.25">
      <c r="A126" s="10"/>
      <c r="B126" s="11">
        <v>711</v>
      </c>
      <c r="C126" s="12" t="s">
        <v>198</v>
      </c>
      <c r="D126" s="13">
        <v>2912149</v>
      </c>
      <c r="E126" s="13">
        <v>99176</v>
      </c>
      <c r="F126" s="13">
        <v>0</v>
      </c>
      <c r="G126" s="13">
        <v>176317</v>
      </c>
      <c r="H126" s="13">
        <v>6494617</v>
      </c>
      <c r="I126" s="13">
        <v>0</v>
      </c>
      <c r="J126" s="13">
        <v>13071</v>
      </c>
      <c r="K126" s="13">
        <v>0</v>
      </c>
      <c r="L126" s="13">
        <v>0</v>
      </c>
      <c r="M126" s="13">
        <v>1264981</v>
      </c>
      <c r="N126" s="13">
        <v>0</v>
      </c>
      <c r="O126" s="13">
        <v>0</v>
      </c>
      <c r="P126" s="13">
        <v>300055</v>
      </c>
      <c r="Q126" s="13">
        <v>52374</v>
      </c>
      <c r="R126" s="13">
        <v>3573192</v>
      </c>
      <c r="S126" s="13">
        <v>816699</v>
      </c>
      <c r="T126" s="13">
        <v>13569</v>
      </c>
      <c r="U126" s="13">
        <v>58978</v>
      </c>
      <c r="V126" s="13">
        <v>0</v>
      </c>
      <c r="W126" s="13">
        <v>0</v>
      </c>
      <c r="X126" s="13">
        <v>0</v>
      </c>
      <c r="Y126" s="13">
        <v>30163</v>
      </c>
      <c r="Z126" s="13">
        <v>0</v>
      </c>
      <c r="AA126" s="13">
        <v>67483</v>
      </c>
      <c r="AB126" s="13">
        <v>1222539</v>
      </c>
      <c r="AC126" s="13">
        <v>920027</v>
      </c>
      <c r="AD126" s="13">
        <v>16087716</v>
      </c>
      <c r="AE126" s="13">
        <v>0</v>
      </c>
      <c r="AF126" s="13">
        <v>2397042</v>
      </c>
      <c r="AG126" s="13">
        <v>0</v>
      </c>
      <c r="AH126" s="13">
        <v>0</v>
      </c>
      <c r="AI126" s="13">
        <v>0</v>
      </c>
      <c r="AJ126" s="13">
        <v>0</v>
      </c>
      <c r="AK126" s="13">
        <v>10935219</v>
      </c>
      <c r="AL126" s="13">
        <v>4366608</v>
      </c>
      <c r="AM126" s="13">
        <v>264900</v>
      </c>
      <c r="AN126" s="13">
        <v>0</v>
      </c>
      <c r="AO126" s="13">
        <v>0</v>
      </c>
      <c r="AP126" s="13">
        <v>4947000</v>
      </c>
      <c r="AQ126" s="13">
        <v>660190</v>
      </c>
      <c r="AR126" s="13">
        <v>2769744</v>
      </c>
      <c r="AS126" s="13">
        <v>8275384</v>
      </c>
      <c r="AT126" s="13">
        <v>2120235</v>
      </c>
      <c r="AU126" s="13">
        <v>911457</v>
      </c>
      <c r="AV126" s="13">
        <v>1780045</v>
      </c>
      <c r="AW126" s="13">
        <v>891836</v>
      </c>
      <c r="AX126" s="13">
        <v>13828860</v>
      </c>
      <c r="AY126" s="13">
        <v>807190</v>
      </c>
      <c r="AZ126" s="13">
        <v>29914782</v>
      </c>
      <c r="BA126" s="13">
        <v>0</v>
      </c>
      <c r="BB126" s="13">
        <v>19476417</v>
      </c>
      <c r="BC126" s="13">
        <v>9269466</v>
      </c>
      <c r="BD126" s="13">
        <v>659774</v>
      </c>
      <c r="BE126" s="13">
        <v>0</v>
      </c>
      <c r="BF126" s="13">
        <v>0</v>
      </c>
      <c r="BG126" s="13">
        <v>0</v>
      </c>
      <c r="BH126" s="13">
        <v>6430693</v>
      </c>
      <c r="BI126" s="13">
        <v>4956363</v>
      </c>
      <c r="BJ126" s="13">
        <v>1173593</v>
      </c>
      <c r="BK126" s="13">
        <v>0</v>
      </c>
      <c r="BL126" s="13">
        <v>0</v>
      </c>
      <c r="BM126" s="13">
        <v>0</v>
      </c>
      <c r="BN126" s="13">
        <v>11680717</v>
      </c>
      <c r="BO126" s="13">
        <v>2679</v>
      </c>
      <c r="BP126" s="13">
        <v>0</v>
      </c>
      <c r="BQ126" s="59">
        <v>0</v>
      </c>
      <c r="BR126" s="63">
        <f t="shared" si="6"/>
        <v>172623300</v>
      </c>
    </row>
    <row r="127" spans="1:70" x14ac:dyDescent="0.25">
      <c r="A127" s="10"/>
      <c r="B127" s="11">
        <v>712</v>
      </c>
      <c r="C127" s="12" t="s">
        <v>199</v>
      </c>
      <c r="D127" s="13">
        <v>3393074</v>
      </c>
      <c r="E127" s="13">
        <v>0</v>
      </c>
      <c r="F127" s="13">
        <v>1170679</v>
      </c>
      <c r="G127" s="13">
        <v>212400</v>
      </c>
      <c r="H127" s="13">
        <v>2127814</v>
      </c>
      <c r="I127" s="13">
        <v>4547000</v>
      </c>
      <c r="J127" s="13">
        <v>9029</v>
      </c>
      <c r="K127" s="13">
        <v>0</v>
      </c>
      <c r="L127" s="13">
        <v>0</v>
      </c>
      <c r="M127" s="13">
        <v>0</v>
      </c>
      <c r="N127" s="13">
        <v>1122112</v>
      </c>
      <c r="O127" s="13">
        <v>0</v>
      </c>
      <c r="P127" s="13">
        <v>0</v>
      </c>
      <c r="Q127" s="13">
        <v>0</v>
      </c>
      <c r="R127" s="13">
        <v>42875</v>
      </c>
      <c r="S127" s="13">
        <v>260802</v>
      </c>
      <c r="T127" s="13">
        <v>0</v>
      </c>
      <c r="U127" s="13">
        <v>0</v>
      </c>
      <c r="V127" s="13">
        <v>0</v>
      </c>
      <c r="W127" s="13">
        <v>0</v>
      </c>
      <c r="X127" s="13">
        <v>64372</v>
      </c>
      <c r="Y127" s="13">
        <v>0</v>
      </c>
      <c r="Z127" s="13">
        <v>0</v>
      </c>
      <c r="AA127" s="13">
        <v>0</v>
      </c>
      <c r="AB127" s="13">
        <v>6049</v>
      </c>
      <c r="AC127" s="13">
        <v>332231</v>
      </c>
      <c r="AD127" s="13">
        <v>5419125</v>
      </c>
      <c r="AE127" s="13">
        <v>11489</v>
      </c>
      <c r="AF127" s="13">
        <v>0</v>
      </c>
      <c r="AG127" s="13">
        <v>28418</v>
      </c>
      <c r="AH127" s="13">
        <v>0</v>
      </c>
      <c r="AI127" s="13">
        <v>0</v>
      </c>
      <c r="AJ127" s="13">
        <v>1616922</v>
      </c>
      <c r="AK127" s="13">
        <v>10436279</v>
      </c>
      <c r="AL127" s="13">
        <v>2109329</v>
      </c>
      <c r="AM127" s="13">
        <v>84056</v>
      </c>
      <c r="AN127" s="13">
        <v>0</v>
      </c>
      <c r="AO127" s="13">
        <v>171721</v>
      </c>
      <c r="AP127" s="13">
        <v>1150000</v>
      </c>
      <c r="AQ127" s="13">
        <v>182900</v>
      </c>
      <c r="AR127" s="13">
        <v>0</v>
      </c>
      <c r="AS127" s="13">
        <v>618051</v>
      </c>
      <c r="AT127" s="13">
        <v>173569</v>
      </c>
      <c r="AU127" s="13">
        <v>1060517</v>
      </c>
      <c r="AV127" s="13">
        <v>0</v>
      </c>
      <c r="AW127" s="13">
        <v>21802</v>
      </c>
      <c r="AX127" s="13">
        <v>4759264</v>
      </c>
      <c r="AY127" s="13">
        <v>2909411</v>
      </c>
      <c r="AZ127" s="13">
        <v>0</v>
      </c>
      <c r="BA127" s="13">
        <v>385748</v>
      </c>
      <c r="BB127" s="13">
        <v>5118389</v>
      </c>
      <c r="BC127" s="13">
        <v>294469</v>
      </c>
      <c r="BD127" s="13">
        <v>5071</v>
      </c>
      <c r="BE127" s="13">
        <v>0</v>
      </c>
      <c r="BF127" s="13">
        <v>1731127</v>
      </c>
      <c r="BG127" s="13">
        <v>485709</v>
      </c>
      <c r="BH127" s="13">
        <v>1700302</v>
      </c>
      <c r="BI127" s="13">
        <v>0</v>
      </c>
      <c r="BJ127" s="13">
        <v>2205</v>
      </c>
      <c r="BK127" s="13">
        <v>0</v>
      </c>
      <c r="BL127" s="13">
        <v>0</v>
      </c>
      <c r="BM127" s="13">
        <v>273660</v>
      </c>
      <c r="BN127" s="13">
        <v>3664078</v>
      </c>
      <c r="BO127" s="13">
        <v>370223</v>
      </c>
      <c r="BP127" s="13">
        <v>0</v>
      </c>
      <c r="BQ127" s="59">
        <v>0</v>
      </c>
      <c r="BR127" s="63">
        <f t="shared" si="6"/>
        <v>58072271</v>
      </c>
    </row>
    <row r="128" spans="1:70" x14ac:dyDescent="0.25">
      <c r="A128" s="10"/>
      <c r="B128" s="11">
        <v>713</v>
      </c>
      <c r="C128" s="12" t="s">
        <v>76</v>
      </c>
      <c r="D128" s="13">
        <v>899568</v>
      </c>
      <c r="E128" s="13">
        <v>235078</v>
      </c>
      <c r="F128" s="13">
        <v>524956</v>
      </c>
      <c r="G128" s="13">
        <v>97195</v>
      </c>
      <c r="H128" s="13">
        <v>1386459</v>
      </c>
      <c r="I128" s="13">
        <v>7520000</v>
      </c>
      <c r="J128" s="13">
        <v>30053</v>
      </c>
      <c r="K128" s="13">
        <v>825147</v>
      </c>
      <c r="L128" s="13">
        <v>0</v>
      </c>
      <c r="M128" s="13">
        <v>472434</v>
      </c>
      <c r="N128" s="13">
        <v>1021396</v>
      </c>
      <c r="O128" s="13">
        <v>145057</v>
      </c>
      <c r="P128" s="13">
        <v>0</v>
      </c>
      <c r="Q128" s="13">
        <v>43779</v>
      </c>
      <c r="R128" s="13">
        <v>1557744</v>
      </c>
      <c r="S128" s="13">
        <v>95819</v>
      </c>
      <c r="T128" s="13">
        <v>41484</v>
      </c>
      <c r="U128" s="13">
        <v>5029</v>
      </c>
      <c r="V128" s="13">
        <v>0</v>
      </c>
      <c r="W128" s="13">
        <v>0</v>
      </c>
      <c r="X128" s="13">
        <v>37560</v>
      </c>
      <c r="Y128" s="13">
        <v>0</v>
      </c>
      <c r="Z128" s="13">
        <v>10656</v>
      </c>
      <c r="AA128" s="13">
        <v>0</v>
      </c>
      <c r="AB128" s="13">
        <v>1115453</v>
      </c>
      <c r="AC128" s="13">
        <v>440220</v>
      </c>
      <c r="AD128" s="13">
        <v>12120264</v>
      </c>
      <c r="AE128" s="13">
        <v>16813</v>
      </c>
      <c r="AF128" s="13">
        <v>0</v>
      </c>
      <c r="AG128" s="13">
        <v>0</v>
      </c>
      <c r="AH128" s="13">
        <v>0</v>
      </c>
      <c r="AI128" s="13">
        <v>0</v>
      </c>
      <c r="AJ128" s="13">
        <v>1233288</v>
      </c>
      <c r="AK128" s="13">
        <v>4409922</v>
      </c>
      <c r="AL128" s="13">
        <v>1877215</v>
      </c>
      <c r="AM128" s="13">
        <v>141655</v>
      </c>
      <c r="AN128" s="13">
        <v>0</v>
      </c>
      <c r="AO128" s="13">
        <v>0</v>
      </c>
      <c r="AP128" s="13">
        <v>2892000</v>
      </c>
      <c r="AQ128" s="13">
        <v>349409</v>
      </c>
      <c r="AR128" s="13">
        <v>409522</v>
      </c>
      <c r="AS128" s="13">
        <v>9957778</v>
      </c>
      <c r="AT128" s="13">
        <v>220972</v>
      </c>
      <c r="AU128" s="13">
        <v>257201</v>
      </c>
      <c r="AV128" s="13">
        <v>1046668</v>
      </c>
      <c r="AW128" s="13">
        <v>0</v>
      </c>
      <c r="AX128" s="13">
        <v>7650859</v>
      </c>
      <c r="AY128" s="13">
        <v>2277894</v>
      </c>
      <c r="AZ128" s="13">
        <v>8809743</v>
      </c>
      <c r="BA128" s="13">
        <v>1243353</v>
      </c>
      <c r="BB128" s="13">
        <v>10423210</v>
      </c>
      <c r="BC128" s="13">
        <v>513694</v>
      </c>
      <c r="BD128" s="13">
        <v>0</v>
      </c>
      <c r="BE128" s="13">
        <v>0</v>
      </c>
      <c r="BF128" s="13">
        <v>224443</v>
      </c>
      <c r="BG128" s="13">
        <v>403416</v>
      </c>
      <c r="BH128" s="13">
        <v>1914819</v>
      </c>
      <c r="BI128" s="13">
        <v>1970500</v>
      </c>
      <c r="BJ128" s="13">
        <v>395964</v>
      </c>
      <c r="BK128" s="13">
        <v>52521</v>
      </c>
      <c r="BL128" s="13">
        <v>7721</v>
      </c>
      <c r="BM128" s="13">
        <v>38296</v>
      </c>
      <c r="BN128" s="13">
        <v>2502809</v>
      </c>
      <c r="BO128" s="13">
        <v>0</v>
      </c>
      <c r="BP128" s="13">
        <v>0</v>
      </c>
      <c r="BQ128" s="59">
        <v>19956</v>
      </c>
      <c r="BR128" s="63">
        <f t="shared" si="6"/>
        <v>89886992</v>
      </c>
    </row>
    <row r="129" spans="1:70" x14ac:dyDescent="0.25">
      <c r="A129" s="10"/>
      <c r="B129" s="11">
        <v>714</v>
      </c>
      <c r="C129" s="12" t="s">
        <v>77</v>
      </c>
      <c r="D129" s="13">
        <v>16759</v>
      </c>
      <c r="E129" s="13">
        <v>0</v>
      </c>
      <c r="F129" s="13">
        <v>112546</v>
      </c>
      <c r="G129" s="13">
        <v>8060</v>
      </c>
      <c r="H129" s="13">
        <v>365265</v>
      </c>
      <c r="I129" s="13">
        <v>452000</v>
      </c>
      <c r="J129" s="13">
        <v>0</v>
      </c>
      <c r="K129" s="13">
        <v>12384</v>
      </c>
      <c r="L129" s="13">
        <v>13907</v>
      </c>
      <c r="M129" s="13">
        <v>0</v>
      </c>
      <c r="N129" s="13">
        <v>0</v>
      </c>
      <c r="O129" s="13">
        <v>2496</v>
      </c>
      <c r="P129" s="13">
        <v>0</v>
      </c>
      <c r="Q129" s="13">
        <v>892</v>
      </c>
      <c r="R129" s="13">
        <v>81770</v>
      </c>
      <c r="S129" s="13">
        <v>10848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5503</v>
      </c>
      <c r="AC129" s="13">
        <v>108825</v>
      </c>
      <c r="AD129" s="13">
        <v>356792</v>
      </c>
      <c r="AE129" s="13">
        <v>0</v>
      </c>
      <c r="AF129" s="13">
        <v>7590</v>
      </c>
      <c r="AG129" s="13">
        <v>0</v>
      </c>
      <c r="AH129" s="13">
        <v>0</v>
      </c>
      <c r="AI129" s="13">
        <v>0</v>
      </c>
      <c r="AJ129" s="13">
        <v>0</v>
      </c>
      <c r="AK129" s="13">
        <v>186660</v>
      </c>
      <c r="AL129" s="13">
        <v>0</v>
      </c>
      <c r="AM129" s="13">
        <v>8268</v>
      </c>
      <c r="AN129" s="13">
        <v>0</v>
      </c>
      <c r="AO129" s="13">
        <v>6544</v>
      </c>
      <c r="AP129" s="13">
        <v>155000</v>
      </c>
      <c r="AQ129" s="13">
        <v>115123</v>
      </c>
      <c r="AR129" s="13">
        <v>0</v>
      </c>
      <c r="AS129" s="13">
        <v>0</v>
      </c>
      <c r="AT129" s="13">
        <v>71668</v>
      </c>
      <c r="AU129" s="13">
        <v>35228</v>
      </c>
      <c r="AV129" s="13">
        <v>89011</v>
      </c>
      <c r="AW129" s="13">
        <v>0</v>
      </c>
      <c r="AX129" s="13">
        <v>231080</v>
      </c>
      <c r="AY129" s="13">
        <v>123917</v>
      </c>
      <c r="AZ129" s="13">
        <v>465331</v>
      </c>
      <c r="BA129" s="13">
        <v>8429</v>
      </c>
      <c r="BB129" s="13">
        <v>238986</v>
      </c>
      <c r="BC129" s="13">
        <v>316537</v>
      </c>
      <c r="BD129" s="13">
        <v>9270</v>
      </c>
      <c r="BE129" s="13">
        <v>0</v>
      </c>
      <c r="BF129" s="13">
        <v>0</v>
      </c>
      <c r="BG129" s="13">
        <v>40936</v>
      </c>
      <c r="BH129" s="13">
        <v>181216</v>
      </c>
      <c r="BI129" s="13">
        <v>269099</v>
      </c>
      <c r="BJ129" s="13">
        <v>22195</v>
      </c>
      <c r="BK129" s="13">
        <v>0</v>
      </c>
      <c r="BL129" s="13">
        <v>1032</v>
      </c>
      <c r="BM129" s="13">
        <v>0</v>
      </c>
      <c r="BN129" s="13">
        <v>1381705</v>
      </c>
      <c r="BO129" s="13">
        <v>0</v>
      </c>
      <c r="BP129" s="13">
        <v>0</v>
      </c>
      <c r="BQ129" s="59">
        <v>0</v>
      </c>
      <c r="BR129" s="63">
        <f t="shared" si="6"/>
        <v>5512872</v>
      </c>
    </row>
    <row r="130" spans="1:70" x14ac:dyDescent="0.25">
      <c r="A130" s="10"/>
      <c r="B130" s="11">
        <v>715</v>
      </c>
      <c r="C130" s="12" t="s">
        <v>200</v>
      </c>
      <c r="D130" s="13">
        <v>0</v>
      </c>
      <c r="E130" s="13">
        <v>0</v>
      </c>
      <c r="F130" s="13">
        <v>168740</v>
      </c>
      <c r="G130" s="13">
        <v>8202</v>
      </c>
      <c r="H130" s="13">
        <v>256500</v>
      </c>
      <c r="I130" s="13">
        <v>0</v>
      </c>
      <c r="J130" s="13">
        <v>1842</v>
      </c>
      <c r="K130" s="13">
        <v>0</v>
      </c>
      <c r="L130" s="13">
        <v>0</v>
      </c>
      <c r="M130" s="13">
        <v>0</v>
      </c>
      <c r="N130" s="13">
        <v>0</v>
      </c>
      <c r="O130" s="13">
        <v>10448</v>
      </c>
      <c r="P130" s="13">
        <v>0</v>
      </c>
      <c r="Q130" s="13">
        <v>0</v>
      </c>
      <c r="R130" s="13">
        <v>124676</v>
      </c>
      <c r="S130" s="13">
        <v>0</v>
      </c>
      <c r="T130" s="13">
        <v>4396</v>
      </c>
      <c r="U130" s="13">
        <v>11124</v>
      </c>
      <c r="V130" s="13">
        <v>0</v>
      </c>
      <c r="W130" s="13">
        <v>0</v>
      </c>
      <c r="X130" s="13">
        <v>3796</v>
      </c>
      <c r="Y130" s="13">
        <v>0</v>
      </c>
      <c r="Z130" s="13">
        <v>0</v>
      </c>
      <c r="AA130" s="13">
        <v>0</v>
      </c>
      <c r="AB130" s="13">
        <v>50981</v>
      </c>
      <c r="AC130" s="13">
        <v>47668</v>
      </c>
      <c r="AD130" s="13">
        <v>1100000</v>
      </c>
      <c r="AE130" s="13">
        <v>6207</v>
      </c>
      <c r="AF130" s="13">
        <v>0</v>
      </c>
      <c r="AG130" s="13">
        <v>0</v>
      </c>
      <c r="AH130" s="13">
        <v>0</v>
      </c>
      <c r="AI130" s="13">
        <v>0</v>
      </c>
      <c r="AJ130" s="13">
        <v>115070</v>
      </c>
      <c r="AK130" s="13">
        <v>554650</v>
      </c>
      <c r="AL130" s="13">
        <v>301500</v>
      </c>
      <c r="AM130" s="13">
        <v>7294</v>
      </c>
      <c r="AN130" s="13">
        <v>0</v>
      </c>
      <c r="AO130" s="13">
        <v>0</v>
      </c>
      <c r="AP130" s="13">
        <v>0</v>
      </c>
      <c r="AQ130" s="13">
        <v>0</v>
      </c>
      <c r="AR130" s="13">
        <v>0</v>
      </c>
      <c r="AS130" s="13">
        <v>0</v>
      </c>
      <c r="AT130" s="13">
        <v>0</v>
      </c>
      <c r="AU130" s="13">
        <v>0</v>
      </c>
      <c r="AV130" s="13">
        <v>83896</v>
      </c>
      <c r="AW130" s="13">
        <v>9991</v>
      </c>
      <c r="AX130" s="13">
        <v>767017</v>
      </c>
      <c r="AY130" s="13">
        <v>0</v>
      </c>
      <c r="AZ130" s="13">
        <v>0</v>
      </c>
      <c r="BA130" s="13">
        <v>218942</v>
      </c>
      <c r="BB130" s="13">
        <v>332594</v>
      </c>
      <c r="BC130" s="13">
        <v>314338</v>
      </c>
      <c r="BD130" s="13">
        <v>19916</v>
      </c>
      <c r="BE130" s="13">
        <v>0</v>
      </c>
      <c r="BF130" s="13">
        <v>0</v>
      </c>
      <c r="BG130" s="13">
        <v>0</v>
      </c>
      <c r="BH130" s="13">
        <v>136911</v>
      </c>
      <c r="BI130" s="13">
        <v>344951</v>
      </c>
      <c r="BJ130" s="13">
        <v>0</v>
      </c>
      <c r="BK130" s="13">
        <v>0</v>
      </c>
      <c r="BL130" s="13">
        <v>0</v>
      </c>
      <c r="BM130" s="13">
        <v>0</v>
      </c>
      <c r="BN130" s="13">
        <v>896000</v>
      </c>
      <c r="BO130" s="13">
        <v>0</v>
      </c>
      <c r="BP130" s="13">
        <v>0</v>
      </c>
      <c r="BQ130" s="59">
        <v>0</v>
      </c>
      <c r="BR130" s="63">
        <f t="shared" si="6"/>
        <v>5897650</v>
      </c>
    </row>
    <row r="131" spans="1:70" x14ac:dyDescent="0.25">
      <c r="A131" s="10"/>
      <c r="B131" s="11">
        <v>716</v>
      </c>
      <c r="C131" s="12" t="s">
        <v>201</v>
      </c>
      <c r="D131" s="13">
        <v>366594</v>
      </c>
      <c r="E131" s="13">
        <v>0</v>
      </c>
      <c r="F131" s="13">
        <v>0</v>
      </c>
      <c r="G131" s="13">
        <v>0</v>
      </c>
      <c r="H131" s="13">
        <v>873026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762659</v>
      </c>
      <c r="S131" s="13">
        <v>231998</v>
      </c>
      <c r="T131" s="13">
        <v>26320</v>
      </c>
      <c r="U131" s="13">
        <v>0</v>
      </c>
      <c r="V131" s="13">
        <v>0</v>
      </c>
      <c r="W131" s="13">
        <v>0</v>
      </c>
      <c r="X131" s="13">
        <v>1624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1425517</v>
      </c>
      <c r="AE131" s="13">
        <v>0</v>
      </c>
      <c r="AF131" s="13">
        <v>0</v>
      </c>
      <c r="AG131" s="13">
        <v>53956</v>
      </c>
      <c r="AH131" s="13">
        <v>0</v>
      </c>
      <c r="AI131" s="13">
        <v>0</v>
      </c>
      <c r="AJ131" s="13">
        <v>712740</v>
      </c>
      <c r="AK131" s="13">
        <v>176647</v>
      </c>
      <c r="AL131" s="13">
        <v>504576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503468</v>
      </c>
      <c r="AS131" s="13">
        <v>0</v>
      </c>
      <c r="AT131" s="13">
        <v>769914</v>
      </c>
      <c r="AU131" s="13">
        <v>167843</v>
      </c>
      <c r="AV131" s="13">
        <v>0</v>
      </c>
      <c r="AW131" s="13">
        <v>0</v>
      </c>
      <c r="AX131" s="13">
        <v>0</v>
      </c>
      <c r="AY131" s="13">
        <v>0</v>
      </c>
      <c r="AZ131" s="13">
        <v>0</v>
      </c>
      <c r="BA131" s="13">
        <v>0</v>
      </c>
      <c r="BB131" s="13">
        <v>94881</v>
      </c>
      <c r="BC131" s="13">
        <v>1311100</v>
      </c>
      <c r="BD131" s="13">
        <v>0</v>
      </c>
      <c r="BE131" s="13">
        <v>0</v>
      </c>
      <c r="BF131" s="13">
        <v>580985</v>
      </c>
      <c r="BG131" s="13">
        <v>239153</v>
      </c>
      <c r="BH131" s="13">
        <v>0</v>
      </c>
      <c r="BI131" s="13">
        <v>0</v>
      </c>
      <c r="BJ131" s="13">
        <v>0</v>
      </c>
      <c r="BK131" s="13">
        <v>0</v>
      </c>
      <c r="BL131" s="13">
        <v>0</v>
      </c>
      <c r="BM131" s="13">
        <v>4640</v>
      </c>
      <c r="BN131" s="13">
        <v>0</v>
      </c>
      <c r="BO131" s="13">
        <v>0</v>
      </c>
      <c r="BP131" s="13">
        <v>0</v>
      </c>
      <c r="BQ131" s="59">
        <v>0</v>
      </c>
      <c r="BR131" s="63">
        <f t="shared" si="6"/>
        <v>8807641</v>
      </c>
    </row>
    <row r="132" spans="1:70" x14ac:dyDescent="0.25">
      <c r="A132" s="10"/>
      <c r="B132" s="11">
        <v>719</v>
      </c>
      <c r="C132" s="12" t="s">
        <v>202</v>
      </c>
      <c r="D132" s="13">
        <v>0</v>
      </c>
      <c r="E132" s="13">
        <v>33177</v>
      </c>
      <c r="F132" s="13">
        <v>196225</v>
      </c>
      <c r="G132" s="13">
        <v>4000</v>
      </c>
      <c r="H132" s="13">
        <v>0</v>
      </c>
      <c r="I132" s="13">
        <v>8180000</v>
      </c>
      <c r="J132" s="13">
        <v>0</v>
      </c>
      <c r="K132" s="13">
        <v>1823705</v>
      </c>
      <c r="L132" s="13">
        <v>317299</v>
      </c>
      <c r="M132" s="13">
        <v>1748</v>
      </c>
      <c r="N132" s="13">
        <v>0</v>
      </c>
      <c r="O132" s="13">
        <v>0</v>
      </c>
      <c r="P132" s="13">
        <v>0</v>
      </c>
      <c r="Q132" s="13">
        <v>24188</v>
      </c>
      <c r="R132" s="13">
        <v>350738</v>
      </c>
      <c r="S132" s="13">
        <v>252384</v>
      </c>
      <c r="T132" s="13">
        <v>2349</v>
      </c>
      <c r="U132" s="13">
        <v>0</v>
      </c>
      <c r="V132" s="13">
        <v>0</v>
      </c>
      <c r="W132" s="13">
        <v>0</v>
      </c>
      <c r="X132" s="13">
        <v>21490</v>
      </c>
      <c r="Y132" s="13">
        <v>0</v>
      </c>
      <c r="Z132" s="13">
        <v>0</v>
      </c>
      <c r="AA132" s="13">
        <v>0</v>
      </c>
      <c r="AB132" s="13">
        <v>0</v>
      </c>
      <c r="AC132" s="13">
        <v>127992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73541</v>
      </c>
      <c r="AJ132" s="13">
        <v>94466</v>
      </c>
      <c r="AK132" s="13">
        <v>1643</v>
      </c>
      <c r="AL132" s="13">
        <v>424267</v>
      </c>
      <c r="AM132" s="13">
        <v>19233</v>
      </c>
      <c r="AN132" s="13">
        <v>0</v>
      </c>
      <c r="AO132" s="13">
        <v>104530</v>
      </c>
      <c r="AP132" s="13">
        <v>0</v>
      </c>
      <c r="AQ132" s="13">
        <v>0</v>
      </c>
      <c r="AR132" s="13">
        <v>1107</v>
      </c>
      <c r="AS132" s="13">
        <v>0</v>
      </c>
      <c r="AT132" s="13">
        <v>0</v>
      </c>
      <c r="AU132" s="13">
        <v>3649</v>
      </c>
      <c r="AV132" s="13">
        <v>199228</v>
      </c>
      <c r="AW132" s="13">
        <v>855</v>
      </c>
      <c r="AX132" s="13">
        <v>0</v>
      </c>
      <c r="AY132" s="13">
        <v>0</v>
      </c>
      <c r="AZ132" s="13">
        <v>0</v>
      </c>
      <c r="BA132" s="13">
        <v>0</v>
      </c>
      <c r="BB132" s="13">
        <v>0</v>
      </c>
      <c r="BC132" s="13">
        <v>237169</v>
      </c>
      <c r="BD132" s="13">
        <v>52429</v>
      </c>
      <c r="BE132" s="13">
        <v>0</v>
      </c>
      <c r="BF132" s="13">
        <v>0</v>
      </c>
      <c r="BG132" s="13">
        <v>98604</v>
      </c>
      <c r="BH132" s="13">
        <v>632</v>
      </c>
      <c r="BI132" s="13">
        <v>0</v>
      </c>
      <c r="BJ132" s="13">
        <v>98513</v>
      </c>
      <c r="BK132" s="13">
        <v>0</v>
      </c>
      <c r="BL132" s="13">
        <v>0</v>
      </c>
      <c r="BM132" s="13">
        <v>0</v>
      </c>
      <c r="BN132" s="13">
        <v>478655</v>
      </c>
      <c r="BO132" s="13">
        <v>0</v>
      </c>
      <c r="BP132" s="13">
        <v>0</v>
      </c>
      <c r="BQ132" s="59">
        <v>0</v>
      </c>
      <c r="BR132" s="63">
        <f t="shared" si="6"/>
        <v>13223816</v>
      </c>
    </row>
    <row r="133" spans="1:70" x14ac:dyDescent="0.25">
      <c r="A133" s="10"/>
      <c r="B133" s="11">
        <v>721</v>
      </c>
      <c r="C133" s="12" t="s">
        <v>78</v>
      </c>
      <c r="D133" s="13">
        <v>0</v>
      </c>
      <c r="E133" s="13">
        <v>19587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1510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15609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0</v>
      </c>
      <c r="AN133" s="13">
        <v>0</v>
      </c>
      <c r="AO133" s="13">
        <v>0</v>
      </c>
      <c r="AP133" s="13">
        <v>0</v>
      </c>
      <c r="AQ133" s="13">
        <v>0</v>
      </c>
      <c r="AR133" s="13">
        <v>0</v>
      </c>
      <c r="AS133" s="13">
        <v>0</v>
      </c>
      <c r="AT133" s="13">
        <v>0</v>
      </c>
      <c r="AU133" s="13">
        <v>0</v>
      </c>
      <c r="AV133" s="13">
        <v>0</v>
      </c>
      <c r="AW133" s="13">
        <v>0</v>
      </c>
      <c r="AX133" s="13">
        <v>172266</v>
      </c>
      <c r="AY133" s="13">
        <v>0</v>
      </c>
      <c r="AZ133" s="13">
        <v>0</v>
      </c>
      <c r="BA133" s="13">
        <v>0</v>
      </c>
      <c r="BB133" s="13">
        <v>0</v>
      </c>
      <c r="BC133" s="13">
        <v>0</v>
      </c>
      <c r="BD133" s="13">
        <v>0</v>
      </c>
      <c r="BE133" s="13">
        <v>3195</v>
      </c>
      <c r="BF133" s="13">
        <v>0</v>
      </c>
      <c r="BG133" s="13">
        <v>0</v>
      </c>
      <c r="BH133" s="13">
        <v>0</v>
      </c>
      <c r="BI133" s="13">
        <v>0</v>
      </c>
      <c r="BJ133" s="13">
        <v>4880</v>
      </c>
      <c r="BK133" s="13">
        <v>0</v>
      </c>
      <c r="BL133" s="13">
        <v>0</v>
      </c>
      <c r="BM133" s="13">
        <v>0</v>
      </c>
      <c r="BN133" s="13">
        <v>0</v>
      </c>
      <c r="BO133" s="13">
        <v>0</v>
      </c>
      <c r="BP133" s="13">
        <v>0</v>
      </c>
      <c r="BQ133" s="59">
        <v>0</v>
      </c>
      <c r="BR133" s="63">
        <f t="shared" si="6"/>
        <v>217047</v>
      </c>
    </row>
    <row r="134" spans="1:70" x14ac:dyDescent="0.25">
      <c r="A134" s="10"/>
      <c r="B134" s="11">
        <v>722</v>
      </c>
      <c r="C134" s="12" t="s">
        <v>218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1788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0</v>
      </c>
      <c r="AP134" s="13">
        <v>0</v>
      </c>
      <c r="AQ134" s="13">
        <v>0</v>
      </c>
      <c r="AR134" s="13">
        <v>0</v>
      </c>
      <c r="AS134" s="13">
        <v>0</v>
      </c>
      <c r="AT134" s="13">
        <v>0</v>
      </c>
      <c r="AU134" s="13">
        <v>0</v>
      </c>
      <c r="AV134" s="13">
        <v>0</v>
      </c>
      <c r="AW134" s="13">
        <v>0</v>
      </c>
      <c r="AX134" s="13">
        <v>0</v>
      </c>
      <c r="AY134" s="13">
        <v>0</v>
      </c>
      <c r="AZ134" s="13">
        <v>0</v>
      </c>
      <c r="BA134" s="13">
        <v>0</v>
      </c>
      <c r="BB134" s="13">
        <v>0</v>
      </c>
      <c r="BC134" s="13">
        <v>0</v>
      </c>
      <c r="BD134" s="13">
        <v>0</v>
      </c>
      <c r="BE134" s="13">
        <v>0</v>
      </c>
      <c r="BF134" s="13">
        <v>0</v>
      </c>
      <c r="BG134" s="13">
        <v>0</v>
      </c>
      <c r="BH134" s="13">
        <v>0</v>
      </c>
      <c r="BI134" s="13">
        <v>0</v>
      </c>
      <c r="BJ134" s="13">
        <v>0</v>
      </c>
      <c r="BK134" s="13">
        <v>0</v>
      </c>
      <c r="BL134" s="13">
        <v>0</v>
      </c>
      <c r="BM134" s="13">
        <v>0</v>
      </c>
      <c r="BN134" s="13">
        <v>0</v>
      </c>
      <c r="BO134" s="13">
        <v>0</v>
      </c>
      <c r="BP134" s="13">
        <v>0</v>
      </c>
      <c r="BQ134" s="59">
        <v>0</v>
      </c>
      <c r="BR134" s="63">
        <f t="shared" si="6"/>
        <v>1788</v>
      </c>
    </row>
    <row r="135" spans="1:70" x14ac:dyDescent="0.25">
      <c r="A135" s="10"/>
      <c r="B135" s="11">
        <v>724</v>
      </c>
      <c r="C135" s="12" t="s">
        <v>203</v>
      </c>
      <c r="D135" s="13">
        <v>745216</v>
      </c>
      <c r="E135" s="13">
        <v>47202</v>
      </c>
      <c r="F135" s="13">
        <v>285868</v>
      </c>
      <c r="G135" s="13">
        <v>43203</v>
      </c>
      <c r="H135" s="13">
        <v>1622615</v>
      </c>
      <c r="I135" s="13">
        <v>4725000</v>
      </c>
      <c r="J135" s="13">
        <v>15704</v>
      </c>
      <c r="K135" s="13">
        <v>255813</v>
      </c>
      <c r="L135" s="13">
        <v>130743</v>
      </c>
      <c r="M135" s="13">
        <v>484703</v>
      </c>
      <c r="N135" s="13">
        <v>496567</v>
      </c>
      <c r="O135" s="13">
        <v>290700</v>
      </c>
      <c r="P135" s="13">
        <v>0</v>
      </c>
      <c r="Q135" s="13">
        <v>77049</v>
      </c>
      <c r="R135" s="13">
        <v>803747</v>
      </c>
      <c r="S135" s="13">
        <v>184999</v>
      </c>
      <c r="T135" s="13">
        <v>80858</v>
      </c>
      <c r="U135" s="13">
        <v>116364</v>
      </c>
      <c r="V135" s="13">
        <v>28321</v>
      </c>
      <c r="W135" s="13">
        <v>0</v>
      </c>
      <c r="X135" s="13">
        <v>24432</v>
      </c>
      <c r="Y135" s="13">
        <v>37930</v>
      </c>
      <c r="Z135" s="13">
        <v>0</v>
      </c>
      <c r="AA135" s="13">
        <v>0</v>
      </c>
      <c r="AB135" s="13">
        <v>322727</v>
      </c>
      <c r="AC135" s="13">
        <v>125991</v>
      </c>
      <c r="AD135" s="13">
        <v>1995721</v>
      </c>
      <c r="AE135" s="13">
        <v>140958</v>
      </c>
      <c r="AF135" s="13">
        <v>108652</v>
      </c>
      <c r="AG135" s="13">
        <v>50176</v>
      </c>
      <c r="AH135" s="13">
        <v>73629</v>
      </c>
      <c r="AI135" s="13">
        <v>0</v>
      </c>
      <c r="AJ135" s="13">
        <v>467894</v>
      </c>
      <c r="AK135" s="13">
        <v>959169</v>
      </c>
      <c r="AL135" s="13">
        <v>548095</v>
      </c>
      <c r="AM135" s="13">
        <v>77220</v>
      </c>
      <c r="AN135" s="13">
        <v>20830</v>
      </c>
      <c r="AO135" s="13">
        <v>43390</v>
      </c>
      <c r="AP135" s="13">
        <v>0</v>
      </c>
      <c r="AQ135" s="13">
        <v>845634</v>
      </c>
      <c r="AR135" s="13">
        <v>302111</v>
      </c>
      <c r="AS135" s="13">
        <v>5365283</v>
      </c>
      <c r="AT135" s="13">
        <v>347406</v>
      </c>
      <c r="AU135" s="13">
        <v>169082</v>
      </c>
      <c r="AV135" s="13">
        <v>438889</v>
      </c>
      <c r="AW135" s="13">
        <v>0</v>
      </c>
      <c r="AX135" s="13">
        <v>2453288</v>
      </c>
      <c r="AY135" s="13">
        <v>423182</v>
      </c>
      <c r="AZ135" s="13">
        <v>3218321</v>
      </c>
      <c r="BA135" s="13">
        <v>0</v>
      </c>
      <c r="BB135" s="13">
        <v>3132511</v>
      </c>
      <c r="BC135" s="13">
        <v>1962458</v>
      </c>
      <c r="BD135" s="13">
        <v>264703</v>
      </c>
      <c r="BE135" s="13">
        <v>539950</v>
      </c>
      <c r="BF135" s="13">
        <v>591188</v>
      </c>
      <c r="BG135" s="13">
        <v>0</v>
      </c>
      <c r="BH135" s="13">
        <v>837332</v>
      </c>
      <c r="BI135" s="13">
        <v>1312082</v>
      </c>
      <c r="BJ135" s="13">
        <v>265615</v>
      </c>
      <c r="BK135" s="13">
        <v>0</v>
      </c>
      <c r="BL135" s="13">
        <v>0</v>
      </c>
      <c r="BM135" s="13">
        <v>47553</v>
      </c>
      <c r="BN135" s="13">
        <v>1366123</v>
      </c>
      <c r="BO135" s="13">
        <v>0</v>
      </c>
      <c r="BP135" s="13">
        <v>0</v>
      </c>
      <c r="BQ135" s="59">
        <v>99324</v>
      </c>
      <c r="BR135" s="63">
        <f t="shared" si="6"/>
        <v>39413521</v>
      </c>
    </row>
    <row r="136" spans="1:70" x14ac:dyDescent="0.25">
      <c r="A136" s="10"/>
      <c r="B136" s="11">
        <v>725</v>
      </c>
      <c r="C136" s="12" t="s">
        <v>225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2867</v>
      </c>
      <c r="AG136" s="13">
        <v>0</v>
      </c>
      <c r="AH136" s="13">
        <v>0</v>
      </c>
      <c r="AI136" s="13">
        <v>0</v>
      </c>
      <c r="AJ136" s="13">
        <v>0</v>
      </c>
      <c r="AK136" s="13">
        <v>0</v>
      </c>
      <c r="AL136" s="13">
        <v>0</v>
      </c>
      <c r="AM136" s="13">
        <v>0</v>
      </c>
      <c r="AN136" s="13">
        <v>0</v>
      </c>
      <c r="AO136" s="13">
        <v>0</v>
      </c>
      <c r="AP136" s="13">
        <v>0</v>
      </c>
      <c r="AQ136" s="13">
        <v>0</v>
      </c>
      <c r="AR136" s="13">
        <v>0</v>
      </c>
      <c r="AS136" s="13">
        <v>0</v>
      </c>
      <c r="AT136" s="13">
        <v>0</v>
      </c>
      <c r="AU136" s="13">
        <v>0</v>
      </c>
      <c r="AV136" s="13">
        <v>0</v>
      </c>
      <c r="AW136" s="13">
        <v>0</v>
      </c>
      <c r="AX136" s="13">
        <v>0</v>
      </c>
      <c r="AY136" s="13">
        <v>0</v>
      </c>
      <c r="AZ136" s="13">
        <v>0</v>
      </c>
      <c r="BA136" s="13">
        <v>0</v>
      </c>
      <c r="BB136" s="13">
        <v>0</v>
      </c>
      <c r="BC136" s="13">
        <v>0</v>
      </c>
      <c r="BD136" s="13">
        <v>0</v>
      </c>
      <c r="BE136" s="13">
        <v>0</v>
      </c>
      <c r="BF136" s="13">
        <v>0</v>
      </c>
      <c r="BG136" s="13">
        <v>0</v>
      </c>
      <c r="BH136" s="13">
        <v>0</v>
      </c>
      <c r="BI136" s="13">
        <v>0</v>
      </c>
      <c r="BJ136" s="13">
        <v>0</v>
      </c>
      <c r="BK136" s="13">
        <v>0</v>
      </c>
      <c r="BL136" s="13">
        <v>0</v>
      </c>
      <c r="BM136" s="13">
        <v>0</v>
      </c>
      <c r="BN136" s="13">
        <v>0</v>
      </c>
      <c r="BO136" s="13">
        <v>0</v>
      </c>
      <c r="BP136" s="13">
        <v>0</v>
      </c>
      <c r="BQ136" s="59">
        <v>0</v>
      </c>
      <c r="BR136" s="63">
        <f t="shared" si="6"/>
        <v>2867</v>
      </c>
    </row>
    <row r="137" spans="1:70" x14ac:dyDescent="0.25">
      <c r="A137" s="10"/>
      <c r="B137" s="11">
        <v>732</v>
      </c>
      <c r="C137" s="12" t="s">
        <v>204</v>
      </c>
      <c r="D137" s="13">
        <v>48496</v>
      </c>
      <c r="E137" s="13">
        <v>0</v>
      </c>
      <c r="F137" s="13">
        <v>71665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96778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0</v>
      </c>
      <c r="AN137" s="13">
        <v>0</v>
      </c>
      <c r="AO137" s="13">
        <v>0</v>
      </c>
      <c r="AP137" s="13">
        <v>0</v>
      </c>
      <c r="AQ137" s="13">
        <v>50214</v>
      </c>
      <c r="AR137" s="13">
        <v>0</v>
      </c>
      <c r="AS137" s="13">
        <v>0</v>
      </c>
      <c r="AT137" s="13">
        <v>0</v>
      </c>
      <c r="AU137" s="13">
        <v>0</v>
      </c>
      <c r="AV137" s="13">
        <v>0</v>
      </c>
      <c r="AW137" s="13">
        <v>0</v>
      </c>
      <c r="AX137" s="13">
        <v>0</v>
      </c>
      <c r="AY137" s="13">
        <v>0</v>
      </c>
      <c r="AZ137" s="13">
        <v>0</v>
      </c>
      <c r="BA137" s="13">
        <v>0</v>
      </c>
      <c r="BB137" s="13">
        <v>0</v>
      </c>
      <c r="BC137" s="13">
        <v>0</v>
      </c>
      <c r="BD137" s="13">
        <v>0</v>
      </c>
      <c r="BE137" s="13">
        <v>0</v>
      </c>
      <c r="BF137" s="13">
        <v>0</v>
      </c>
      <c r="BG137" s="13">
        <v>0</v>
      </c>
      <c r="BH137" s="13">
        <v>0</v>
      </c>
      <c r="BI137" s="13">
        <v>0</v>
      </c>
      <c r="BJ137" s="13">
        <v>0</v>
      </c>
      <c r="BK137" s="13">
        <v>0</v>
      </c>
      <c r="BL137" s="13">
        <v>0</v>
      </c>
      <c r="BM137" s="13">
        <v>0</v>
      </c>
      <c r="BN137" s="13">
        <v>0</v>
      </c>
      <c r="BO137" s="13">
        <v>0</v>
      </c>
      <c r="BP137" s="13">
        <v>0</v>
      </c>
      <c r="BQ137" s="59">
        <v>0</v>
      </c>
      <c r="BR137" s="63">
        <f t="shared" si="6"/>
        <v>267153</v>
      </c>
    </row>
    <row r="138" spans="1:70" x14ac:dyDescent="0.25">
      <c r="A138" s="10"/>
      <c r="B138" s="11">
        <v>733</v>
      </c>
      <c r="C138" s="12" t="s">
        <v>205</v>
      </c>
      <c r="D138" s="13">
        <v>0</v>
      </c>
      <c r="E138" s="13">
        <v>0</v>
      </c>
      <c r="F138" s="13">
        <v>0</v>
      </c>
      <c r="G138" s="13">
        <v>0</v>
      </c>
      <c r="H138" s="13">
        <v>422338</v>
      </c>
      <c r="I138" s="13">
        <v>0</v>
      </c>
      <c r="J138" s="13">
        <v>46803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216804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2004601</v>
      </c>
      <c r="AL138" s="13">
        <v>0</v>
      </c>
      <c r="AM138" s="13">
        <v>0</v>
      </c>
      <c r="AN138" s="13">
        <v>0</v>
      </c>
      <c r="AO138" s="13">
        <v>0</v>
      </c>
      <c r="AP138" s="13">
        <v>1109000</v>
      </c>
      <c r="AQ138" s="13">
        <v>0</v>
      </c>
      <c r="AR138" s="13">
        <v>0</v>
      </c>
      <c r="AS138" s="13">
        <v>0</v>
      </c>
      <c r="AT138" s="13">
        <v>0</v>
      </c>
      <c r="AU138" s="13">
        <v>0</v>
      </c>
      <c r="AV138" s="13">
        <v>0</v>
      </c>
      <c r="AW138" s="13">
        <v>0</v>
      </c>
      <c r="AX138" s="13">
        <v>0</v>
      </c>
      <c r="AY138" s="13">
        <v>1005644</v>
      </c>
      <c r="AZ138" s="13">
        <v>0</v>
      </c>
      <c r="BA138" s="13">
        <v>698052</v>
      </c>
      <c r="BB138" s="13">
        <v>0</v>
      </c>
      <c r="BC138" s="13">
        <v>2042610</v>
      </c>
      <c r="BD138" s="13">
        <v>0</v>
      </c>
      <c r="BE138" s="13">
        <v>0</v>
      </c>
      <c r="BF138" s="13">
        <v>0</v>
      </c>
      <c r="BG138" s="13">
        <v>0</v>
      </c>
      <c r="BH138" s="13">
        <v>0</v>
      </c>
      <c r="BI138" s="13">
        <v>0</v>
      </c>
      <c r="BJ138" s="13">
        <v>0</v>
      </c>
      <c r="BK138" s="13">
        <v>0</v>
      </c>
      <c r="BL138" s="13">
        <v>0</v>
      </c>
      <c r="BM138" s="13">
        <v>0</v>
      </c>
      <c r="BN138" s="13">
        <v>0</v>
      </c>
      <c r="BO138" s="13">
        <v>0</v>
      </c>
      <c r="BP138" s="13">
        <v>0</v>
      </c>
      <c r="BQ138" s="59">
        <v>0</v>
      </c>
      <c r="BR138" s="63">
        <f t="shared" si="6"/>
        <v>7545852</v>
      </c>
    </row>
    <row r="139" spans="1:70" x14ac:dyDescent="0.25">
      <c r="A139" s="10"/>
      <c r="B139" s="11">
        <v>734</v>
      </c>
      <c r="C139" s="12" t="s">
        <v>206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3">
        <v>0</v>
      </c>
      <c r="AO139" s="13">
        <v>0</v>
      </c>
      <c r="AP139" s="13">
        <v>0</v>
      </c>
      <c r="AQ139" s="13">
        <v>1290</v>
      </c>
      <c r="AR139" s="13">
        <v>273882</v>
      </c>
      <c r="AS139" s="13">
        <v>0</v>
      </c>
      <c r="AT139" s="13">
        <v>0</v>
      </c>
      <c r="AU139" s="13">
        <v>0</v>
      </c>
      <c r="AV139" s="13">
        <v>5403</v>
      </c>
      <c r="AW139" s="13">
        <v>0</v>
      </c>
      <c r="AX139" s="13">
        <v>0</v>
      </c>
      <c r="AY139" s="13">
        <v>0</v>
      </c>
      <c r="AZ139" s="13">
        <v>0</v>
      </c>
      <c r="BA139" s="13">
        <v>953351</v>
      </c>
      <c r="BB139" s="13">
        <v>0</v>
      </c>
      <c r="BC139" s="13">
        <v>0</v>
      </c>
      <c r="BD139" s="13">
        <v>0</v>
      </c>
      <c r="BE139" s="13">
        <v>0</v>
      </c>
      <c r="BF139" s="13">
        <v>0</v>
      </c>
      <c r="BG139" s="13">
        <v>0</v>
      </c>
      <c r="BH139" s="13">
        <v>0</v>
      </c>
      <c r="BI139" s="13">
        <v>0</v>
      </c>
      <c r="BJ139" s="13">
        <v>0</v>
      </c>
      <c r="BK139" s="13">
        <v>0</v>
      </c>
      <c r="BL139" s="13">
        <v>0</v>
      </c>
      <c r="BM139" s="13">
        <v>0</v>
      </c>
      <c r="BN139" s="13">
        <v>0</v>
      </c>
      <c r="BO139" s="13">
        <v>0</v>
      </c>
      <c r="BP139" s="13">
        <v>0</v>
      </c>
      <c r="BQ139" s="59">
        <v>0</v>
      </c>
      <c r="BR139" s="63">
        <f t="shared" si="6"/>
        <v>1233926</v>
      </c>
    </row>
    <row r="140" spans="1:70" x14ac:dyDescent="0.25">
      <c r="A140" s="10"/>
      <c r="B140" s="11">
        <v>739</v>
      </c>
      <c r="C140" s="12" t="s">
        <v>207</v>
      </c>
      <c r="D140" s="13">
        <v>0</v>
      </c>
      <c r="E140" s="13">
        <v>0</v>
      </c>
      <c r="F140" s="13">
        <v>0</v>
      </c>
      <c r="G140" s="13">
        <v>0</v>
      </c>
      <c r="H140" s="13">
        <v>62936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88698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68364</v>
      </c>
      <c r="AN140" s="13">
        <v>0</v>
      </c>
      <c r="AO140" s="13">
        <v>0</v>
      </c>
      <c r="AP140" s="13">
        <v>0</v>
      </c>
      <c r="AQ140" s="13">
        <v>324489</v>
      </c>
      <c r="AR140" s="13">
        <v>54291</v>
      </c>
      <c r="AS140" s="13">
        <v>0</v>
      </c>
      <c r="AT140" s="13">
        <v>0</v>
      </c>
      <c r="AU140" s="13">
        <v>0</v>
      </c>
      <c r="AV140" s="13">
        <v>0</v>
      </c>
      <c r="AW140" s="13">
        <v>0</v>
      </c>
      <c r="AX140" s="13">
        <v>0</v>
      </c>
      <c r="AY140" s="13">
        <v>0</v>
      </c>
      <c r="AZ140" s="13">
        <v>0</v>
      </c>
      <c r="BA140" s="13">
        <v>0</v>
      </c>
      <c r="BB140" s="13">
        <v>0</v>
      </c>
      <c r="BC140" s="13">
        <v>404538</v>
      </c>
      <c r="BD140" s="13">
        <v>0</v>
      </c>
      <c r="BE140" s="13">
        <v>255770</v>
      </c>
      <c r="BF140" s="13">
        <v>0</v>
      </c>
      <c r="BG140" s="13">
        <v>0</v>
      </c>
      <c r="BH140" s="13">
        <v>0</v>
      </c>
      <c r="BI140" s="13">
        <v>0</v>
      </c>
      <c r="BJ140" s="13">
        <v>0</v>
      </c>
      <c r="BK140" s="13">
        <v>0</v>
      </c>
      <c r="BL140" s="13">
        <v>0</v>
      </c>
      <c r="BM140" s="13">
        <v>0</v>
      </c>
      <c r="BN140" s="13">
        <v>0</v>
      </c>
      <c r="BO140" s="13">
        <v>0</v>
      </c>
      <c r="BP140" s="13">
        <v>0</v>
      </c>
      <c r="BQ140" s="59">
        <v>0</v>
      </c>
      <c r="BR140" s="63">
        <f t="shared" si="6"/>
        <v>1259086</v>
      </c>
    </row>
    <row r="141" spans="1:70" x14ac:dyDescent="0.25">
      <c r="A141" s="10"/>
      <c r="B141" s="11">
        <v>741</v>
      </c>
      <c r="C141" s="12" t="s">
        <v>208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0</v>
      </c>
      <c r="AT141" s="13">
        <v>0</v>
      </c>
      <c r="AU141" s="13">
        <v>0</v>
      </c>
      <c r="AV141" s="13">
        <v>0</v>
      </c>
      <c r="AW141" s="13">
        <v>16086</v>
      </c>
      <c r="AX141" s="13">
        <v>53003</v>
      </c>
      <c r="AY141" s="13">
        <v>0</v>
      </c>
      <c r="AZ141" s="13">
        <v>0</v>
      </c>
      <c r="BA141" s="13">
        <v>0</v>
      </c>
      <c r="BB141" s="13">
        <v>0</v>
      </c>
      <c r="BC141" s="13">
        <v>0</v>
      </c>
      <c r="BD141" s="13">
        <v>0</v>
      </c>
      <c r="BE141" s="13">
        <v>91</v>
      </c>
      <c r="BF141" s="13">
        <v>0</v>
      </c>
      <c r="BG141" s="13">
        <v>0</v>
      </c>
      <c r="BH141" s="13">
        <v>0</v>
      </c>
      <c r="BI141" s="13">
        <v>1993750</v>
      </c>
      <c r="BJ141" s="13">
        <v>0</v>
      </c>
      <c r="BK141" s="13">
        <v>0</v>
      </c>
      <c r="BL141" s="13">
        <v>0</v>
      </c>
      <c r="BM141" s="13">
        <v>0</v>
      </c>
      <c r="BN141" s="13">
        <v>0</v>
      </c>
      <c r="BO141" s="13">
        <v>0</v>
      </c>
      <c r="BP141" s="13">
        <v>0</v>
      </c>
      <c r="BQ141" s="59">
        <v>0</v>
      </c>
      <c r="BR141" s="63">
        <f t="shared" si="6"/>
        <v>2062930</v>
      </c>
    </row>
    <row r="142" spans="1:70" x14ac:dyDescent="0.25">
      <c r="A142" s="10"/>
      <c r="B142" s="11">
        <v>744</v>
      </c>
      <c r="C142" s="12" t="s">
        <v>209</v>
      </c>
      <c r="D142" s="13">
        <v>391206</v>
      </c>
      <c r="E142" s="13">
        <v>15748</v>
      </c>
      <c r="F142" s="13">
        <v>221444</v>
      </c>
      <c r="G142" s="13">
        <v>47930</v>
      </c>
      <c r="H142" s="13">
        <v>465257</v>
      </c>
      <c r="I142" s="13">
        <v>3402000</v>
      </c>
      <c r="J142" s="13">
        <v>13955</v>
      </c>
      <c r="K142" s="13">
        <v>118836</v>
      </c>
      <c r="L142" s="13">
        <v>93205</v>
      </c>
      <c r="M142" s="13">
        <v>206572</v>
      </c>
      <c r="N142" s="13">
        <v>404063</v>
      </c>
      <c r="O142" s="13">
        <v>88274</v>
      </c>
      <c r="P142" s="13">
        <v>0</v>
      </c>
      <c r="Q142" s="13">
        <v>26642</v>
      </c>
      <c r="R142" s="13">
        <v>203328</v>
      </c>
      <c r="S142" s="13">
        <v>135937</v>
      </c>
      <c r="T142" s="13">
        <v>28050</v>
      </c>
      <c r="U142" s="13">
        <v>124267</v>
      </c>
      <c r="V142" s="13">
        <v>19173</v>
      </c>
      <c r="W142" s="13">
        <v>0</v>
      </c>
      <c r="X142" s="13">
        <v>24695</v>
      </c>
      <c r="Y142" s="13">
        <v>24078</v>
      </c>
      <c r="Z142" s="13">
        <v>0</v>
      </c>
      <c r="AA142" s="13">
        <v>0</v>
      </c>
      <c r="AB142" s="13">
        <v>206592</v>
      </c>
      <c r="AC142" s="13">
        <v>78315</v>
      </c>
      <c r="AD142" s="13">
        <v>1867361</v>
      </c>
      <c r="AE142" s="13">
        <v>58228</v>
      </c>
      <c r="AF142" s="13">
        <v>139121</v>
      </c>
      <c r="AG142" s="13">
        <v>50969</v>
      </c>
      <c r="AH142" s="13">
        <v>24765</v>
      </c>
      <c r="AI142" s="13">
        <v>0</v>
      </c>
      <c r="AJ142" s="13">
        <v>333165</v>
      </c>
      <c r="AK142" s="13">
        <v>445055</v>
      </c>
      <c r="AL142" s="13">
        <v>459174</v>
      </c>
      <c r="AM142" s="13">
        <v>45589</v>
      </c>
      <c r="AN142" s="13">
        <v>6951</v>
      </c>
      <c r="AO142" s="13">
        <v>3077</v>
      </c>
      <c r="AP142" s="13">
        <v>0</v>
      </c>
      <c r="AQ142" s="13">
        <v>332304</v>
      </c>
      <c r="AR142" s="13">
        <v>187703</v>
      </c>
      <c r="AS142" s="13">
        <v>7170989</v>
      </c>
      <c r="AT142" s="13">
        <v>181560</v>
      </c>
      <c r="AU142" s="13">
        <v>96973</v>
      </c>
      <c r="AV142" s="13">
        <v>385243</v>
      </c>
      <c r="AW142" s="13">
        <v>4563</v>
      </c>
      <c r="AX142" s="13">
        <v>1762539</v>
      </c>
      <c r="AY142" s="13">
        <v>292372</v>
      </c>
      <c r="AZ142" s="13">
        <v>2367387</v>
      </c>
      <c r="BA142" s="13">
        <v>0</v>
      </c>
      <c r="BB142" s="13">
        <v>1679515</v>
      </c>
      <c r="BC142" s="13">
        <v>767561</v>
      </c>
      <c r="BD142" s="13">
        <v>39866</v>
      </c>
      <c r="BE142" s="13">
        <v>154799</v>
      </c>
      <c r="BF142" s="13">
        <v>421811</v>
      </c>
      <c r="BG142" s="13">
        <v>0</v>
      </c>
      <c r="BH142" s="13">
        <v>589188</v>
      </c>
      <c r="BI142" s="13">
        <v>463296</v>
      </c>
      <c r="BJ142" s="13">
        <v>108845</v>
      </c>
      <c r="BK142" s="13">
        <v>0</v>
      </c>
      <c r="BL142" s="13">
        <v>38393</v>
      </c>
      <c r="BM142" s="13">
        <v>25645</v>
      </c>
      <c r="BN142" s="13">
        <v>715861</v>
      </c>
      <c r="BO142" s="13">
        <v>0</v>
      </c>
      <c r="BP142" s="13">
        <v>0</v>
      </c>
      <c r="BQ142" s="59">
        <v>38192</v>
      </c>
      <c r="BR142" s="63">
        <f t="shared" si="6"/>
        <v>27597627</v>
      </c>
    </row>
    <row r="143" spans="1:70" x14ac:dyDescent="0.25">
      <c r="A143" s="10"/>
      <c r="B143" s="11">
        <v>752</v>
      </c>
      <c r="C143" s="12" t="s">
        <v>210</v>
      </c>
      <c r="D143" s="13">
        <v>2742</v>
      </c>
      <c r="E143" s="13">
        <v>0</v>
      </c>
      <c r="F143" s="13">
        <v>0</v>
      </c>
      <c r="G143" s="13">
        <v>0</v>
      </c>
      <c r="H143" s="13">
        <v>0</v>
      </c>
      <c r="I143" s="13">
        <v>101000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6450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53000</v>
      </c>
      <c r="AQ143" s="13">
        <v>3020</v>
      </c>
      <c r="AR143" s="13">
        <v>0</v>
      </c>
      <c r="AS143" s="13">
        <v>329313</v>
      </c>
      <c r="AT143" s="13">
        <v>0</v>
      </c>
      <c r="AU143" s="13">
        <v>0</v>
      </c>
      <c r="AV143" s="13">
        <v>0</v>
      </c>
      <c r="AW143" s="13">
        <v>0</v>
      </c>
      <c r="AX143" s="13">
        <v>0</v>
      </c>
      <c r="AY143" s="13">
        <v>0</v>
      </c>
      <c r="AZ143" s="13">
        <v>0</v>
      </c>
      <c r="BA143" s="13">
        <v>0</v>
      </c>
      <c r="BB143" s="13">
        <v>0</v>
      </c>
      <c r="BC143" s="13">
        <v>0</v>
      </c>
      <c r="BD143" s="13">
        <v>0</v>
      </c>
      <c r="BE143" s="13">
        <v>0</v>
      </c>
      <c r="BF143" s="13">
        <v>0</v>
      </c>
      <c r="BG143" s="13">
        <v>0</v>
      </c>
      <c r="BH143" s="13">
        <v>66530</v>
      </c>
      <c r="BI143" s="13">
        <v>0</v>
      </c>
      <c r="BJ143" s="13">
        <v>0</v>
      </c>
      <c r="BK143" s="13">
        <v>0</v>
      </c>
      <c r="BL143" s="13">
        <v>0</v>
      </c>
      <c r="BM143" s="13">
        <v>0</v>
      </c>
      <c r="BN143" s="13">
        <v>10525</v>
      </c>
      <c r="BO143" s="13">
        <v>0</v>
      </c>
      <c r="BP143" s="13">
        <v>0</v>
      </c>
      <c r="BQ143" s="59">
        <v>0</v>
      </c>
      <c r="BR143" s="63">
        <f t="shared" si="6"/>
        <v>572580</v>
      </c>
    </row>
    <row r="144" spans="1:70" x14ac:dyDescent="0.25">
      <c r="A144" s="10"/>
      <c r="B144" s="11">
        <v>759</v>
      </c>
      <c r="C144" s="12" t="s">
        <v>211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0</v>
      </c>
      <c r="AK144" s="13">
        <v>0</v>
      </c>
      <c r="AL144" s="13">
        <v>0</v>
      </c>
      <c r="AM144" s="13">
        <v>0</v>
      </c>
      <c r="AN144" s="13">
        <v>0</v>
      </c>
      <c r="AO144" s="13">
        <v>0</v>
      </c>
      <c r="AP144" s="13">
        <v>0</v>
      </c>
      <c r="AQ144" s="13">
        <v>0</v>
      </c>
      <c r="AR144" s="13">
        <v>0</v>
      </c>
      <c r="AS144" s="13">
        <v>0</v>
      </c>
      <c r="AT144" s="13">
        <v>0</v>
      </c>
      <c r="AU144" s="13">
        <v>0</v>
      </c>
      <c r="AV144" s="13">
        <v>0</v>
      </c>
      <c r="AW144" s="13">
        <v>0</v>
      </c>
      <c r="AX144" s="13">
        <v>0</v>
      </c>
      <c r="AY144" s="13">
        <v>0</v>
      </c>
      <c r="AZ144" s="13">
        <v>0</v>
      </c>
      <c r="BA144" s="13">
        <v>0</v>
      </c>
      <c r="BB144" s="13">
        <v>0</v>
      </c>
      <c r="BC144" s="13">
        <v>0</v>
      </c>
      <c r="BD144" s="13">
        <v>11073</v>
      </c>
      <c r="BE144" s="13">
        <v>116542</v>
      </c>
      <c r="BF144" s="13">
        <v>0</v>
      </c>
      <c r="BG144" s="13">
        <v>0</v>
      </c>
      <c r="BH144" s="13">
        <v>0</v>
      </c>
      <c r="BI144" s="13">
        <v>0</v>
      </c>
      <c r="BJ144" s="13">
        <v>0</v>
      </c>
      <c r="BK144" s="13">
        <v>0</v>
      </c>
      <c r="BL144" s="13">
        <v>0</v>
      </c>
      <c r="BM144" s="13">
        <v>0</v>
      </c>
      <c r="BN144" s="13">
        <v>0</v>
      </c>
      <c r="BO144" s="13">
        <v>0</v>
      </c>
      <c r="BP144" s="13">
        <v>0</v>
      </c>
      <c r="BQ144" s="59">
        <v>0</v>
      </c>
      <c r="BR144" s="63">
        <f t="shared" si="6"/>
        <v>127615</v>
      </c>
    </row>
    <row r="145" spans="1:70" x14ac:dyDescent="0.25">
      <c r="A145" s="10"/>
      <c r="B145" s="11">
        <v>761</v>
      </c>
      <c r="C145" s="12" t="s">
        <v>212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75134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0</v>
      </c>
      <c r="AK145" s="13">
        <v>0</v>
      </c>
      <c r="AL145" s="13">
        <v>0</v>
      </c>
      <c r="AM145" s="13">
        <v>0</v>
      </c>
      <c r="AN145" s="13">
        <v>0</v>
      </c>
      <c r="AO145" s="13">
        <v>0</v>
      </c>
      <c r="AP145" s="13">
        <v>0</v>
      </c>
      <c r="AQ145" s="13">
        <v>0</v>
      </c>
      <c r="AR145" s="13">
        <v>0</v>
      </c>
      <c r="AS145" s="13">
        <v>0</v>
      </c>
      <c r="AT145" s="13">
        <v>0</v>
      </c>
      <c r="AU145" s="13">
        <v>0</v>
      </c>
      <c r="AV145" s="13">
        <v>0</v>
      </c>
      <c r="AW145" s="13">
        <v>0</v>
      </c>
      <c r="AX145" s="13">
        <v>0</v>
      </c>
      <c r="AY145" s="13">
        <v>0</v>
      </c>
      <c r="AZ145" s="13">
        <v>0</v>
      </c>
      <c r="BA145" s="13">
        <v>0</v>
      </c>
      <c r="BB145" s="13">
        <v>0</v>
      </c>
      <c r="BC145" s="13">
        <v>0</v>
      </c>
      <c r="BD145" s="13">
        <v>0</v>
      </c>
      <c r="BE145" s="13">
        <v>2932119</v>
      </c>
      <c r="BF145" s="13">
        <v>0</v>
      </c>
      <c r="BG145" s="13">
        <v>0</v>
      </c>
      <c r="BH145" s="13">
        <v>0</v>
      </c>
      <c r="BI145" s="13">
        <v>0</v>
      </c>
      <c r="BJ145" s="13">
        <v>0</v>
      </c>
      <c r="BK145" s="13">
        <v>0</v>
      </c>
      <c r="BL145" s="13">
        <v>0</v>
      </c>
      <c r="BM145" s="13">
        <v>0</v>
      </c>
      <c r="BN145" s="13">
        <v>0</v>
      </c>
      <c r="BO145" s="13">
        <v>0</v>
      </c>
      <c r="BP145" s="13">
        <v>0</v>
      </c>
      <c r="BQ145" s="59">
        <v>0</v>
      </c>
      <c r="BR145" s="63">
        <f t="shared" si="6"/>
        <v>3007253</v>
      </c>
    </row>
    <row r="146" spans="1:70" x14ac:dyDescent="0.25">
      <c r="A146" s="10"/>
      <c r="B146" s="11">
        <v>762</v>
      </c>
      <c r="C146" s="12" t="s">
        <v>220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1997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0</v>
      </c>
      <c r="AK146" s="13">
        <v>0</v>
      </c>
      <c r="AL146" s="13">
        <v>0</v>
      </c>
      <c r="AM146" s="13">
        <v>0</v>
      </c>
      <c r="AN146" s="13">
        <v>0</v>
      </c>
      <c r="AO146" s="13">
        <v>0</v>
      </c>
      <c r="AP146" s="13">
        <v>0</v>
      </c>
      <c r="AQ146" s="13">
        <v>0</v>
      </c>
      <c r="AR146" s="13">
        <v>0</v>
      </c>
      <c r="AS146" s="13">
        <v>0</v>
      </c>
      <c r="AT146" s="13">
        <v>0</v>
      </c>
      <c r="AU146" s="13">
        <v>0</v>
      </c>
      <c r="AV146" s="13">
        <v>0</v>
      </c>
      <c r="AW146" s="13">
        <v>0</v>
      </c>
      <c r="AX146" s="13">
        <v>0</v>
      </c>
      <c r="AY146" s="13">
        <v>0</v>
      </c>
      <c r="AZ146" s="13">
        <v>0</v>
      </c>
      <c r="BA146" s="13">
        <v>0</v>
      </c>
      <c r="BB146" s="13">
        <v>0</v>
      </c>
      <c r="BC146" s="13">
        <v>0</v>
      </c>
      <c r="BD146" s="13">
        <v>0</v>
      </c>
      <c r="BE146" s="13">
        <v>0</v>
      </c>
      <c r="BF146" s="13">
        <v>0</v>
      </c>
      <c r="BG146" s="13">
        <v>0</v>
      </c>
      <c r="BH146" s="13">
        <v>0</v>
      </c>
      <c r="BI146" s="13">
        <v>0</v>
      </c>
      <c r="BJ146" s="13">
        <v>0</v>
      </c>
      <c r="BK146" s="13">
        <v>0</v>
      </c>
      <c r="BL146" s="13">
        <v>0</v>
      </c>
      <c r="BM146" s="13">
        <v>0</v>
      </c>
      <c r="BN146" s="13">
        <v>0</v>
      </c>
      <c r="BO146" s="13">
        <v>0</v>
      </c>
      <c r="BP146" s="13">
        <v>0</v>
      </c>
      <c r="BQ146" s="59">
        <v>0</v>
      </c>
      <c r="BR146" s="63">
        <f t="shared" si="6"/>
        <v>1997</v>
      </c>
    </row>
    <row r="147" spans="1:70" x14ac:dyDescent="0.25">
      <c r="A147" s="10"/>
      <c r="B147" s="11">
        <v>763</v>
      </c>
      <c r="C147" s="12" t="s">
        <v>219</v>
      </c>
      <c r="D147" s="13">
        <v>0</v>
      </c>
      <c r="E147" s="13">
        <v>86279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3">
        <v>0</v>
      </c>
      <c r="AO147" s="13">
        <v>0</v>
      </c>
      <c r="AP147" s="13">
        <v>0</v>
      </c>
      <c r="AQ147" s="13">
        <v>0</v>
      </c>
      <c r="AR147" s="13">
        <v>0</v>
      </c>
      <c r="AS147" s="13">
        <v>0</v>
      </c>
      <c r="AT147" s="13">
        <v>0</v>
      </c>
      <c r="AU147" s="13">
        <v>0</v>
      </c>
      <c r="AV147" s="13">
        <v>0</v>
      </c>
      <c r="AW147" s="13">
        <v>0</v>
      </c>
      <c r="AX147" s="13">
        <v>0</v>
      </c>
      <c r="AY147" s="13">
        <v>0</v>
      </c>
      <c r="AZ147" s="13">
        <v>0</v>
      </c>
      <c r="BA147" s="13">
        <v>0</v>
      </c>
      <c r="BB147" s="13">
        <v>0</v>
      </c>
      <c r="BC147" s="13">
        <v>0</v>
      </c>
      <c r="BD147" s="13">
        <v>0</v>
      </c>
      <c r="BE147" s="13">
        <v>0</v>
      </c>
      <c r="BF147" s="13">
        <v>0</v>
      </c>
      <c r="BG147" s="13">
        <v>0</v>
      </c>
      <c r="BH147" s="13">
        <v>0</v>
      </c>
      <c r="BI147" s="13">
        <v>0</v>
      </c>
      <c r="BJ147" s="13">
        <v>0</v>
      </c>
      <c r="BK147" s="13">
        <v>0</v>
      </c>
      <c r="BL147" s="13">
        <v>0</v>
      </c>
      <c r="BM147" s="13">
        <v>0</v>
      </c>
      <c r="BN147" s="13">
        <v>0</v>
      </c>
      <c r="BO147" s="13">
        <v>0</v>
      </c>
      <c r="BP147" s="13">
        <v>0</v>
      </c>
      <c r="BQ147" s="59">
        <v>0</v>
      </c>
      <c r="BR147" s="63">
        <f t="shared" si="6"/>
        <v>86279</v>
      </c>
    </row>
    <row r="148" spans="1:70" x14ac:dyDescent="0.25">
      <c r="A148" s="10"/>
      <c r="B148" s="11">
        <v>764</v>
      </c>
      <c r="C148" s="12" t="s">
        <v>79</v>
      </c>
      <c r="D148" s="13">
        <v>1223154</v>
      </c>
      <c r="E148" s="13">
        <v>0</v>
      </c>
      <c r="F148" s="13">
        <v>231570</v>
      </c>
      <c r="G148" s="13">
        <v>96354</v>
      </c>
      <c r="H148" s="13">
        <v>652155</v>
      </c>
      <c r="I148" s="13">
        <v>6120000</v>
      </c>
      <c r="J148" s="13">
        <v>47434</v>
      </c>
      <c r="K148" s="13">
        <v>242394</v>
      </c>
      <c r="L148" s="13">
        <v>121862</v>
      </c>
      <c r="M148" s="13">
        <v>289258</v>
      </c>
      <c r="N148" s="13">
        <v>1473865</v>
      </c>
      <c r="O148" s="13">
        <v>169533</v>
      </c>
      <c r="P148" s="13">
        <v>0</v>
      </c>
      <c r="Q148" s="13">
        <v>27623</v>
      </c>
      <c r="R148" s="13">
        <v>658862</v>
      </c>
      <c r="S148" s="13">
        <v>204592</v>
      </c>
      <c r="T148" s="13">
        <v>111286</v>
      </c>
      <c r="U148" s="13">
        <v>190247</v>
      </c>
      <c r="V148" s="13">
        <v>61775</v>
      </c>
      <c r="W148" s="13">
        <v>0</v>
      </c>
      <c r="X148" s="13">
        <v>34352</v>
      </c>
      <c r="Y148" s="13">
        <v>80142</v>
      </c>
      <c r="Z148" s="13">
        <v>0</v>
      </c>
      <c r="AA148" s="13">
        <v>959779</v>
      </c>
      <c r="AB148" s="13">
        <v>491434</v>
      </c>
      <c r="AC148" s="13">
        <v>284180</v>
      </c>
      <c r="AD148" s="13">
        <v>4081162</v>
      </c>
      <c r="AE148" s="13">
        <v>0</v>
      </c>
      <c r="AF148" s="13">
        <v>532621</v>
      </c>
      <c r="AG148" s="13">
        <v>134538</v>
      </c>
      <c r="AH148" s="13">
        <v>63821</v>
      </c>
      <c r="AI148" s="13">
        <v>0</v>
      </c>
      <c r="AJ148" s="13">
        <v>950621</v>
      </c>
      <c r="AK148" s="13">
        <v>1992506</v>
      </c>
      <c r="AL148" s="13">
        <v>920232</v>
      </c>
      <c r="AM148" s="13">
        <v>142078</v>
      </c>
      <c r="AN148" s="13">
        <v>32840</v>
      </c>
      <c r="AO148" s="13">
        <v>102839</v>
      </c>
      <c r="AP148" s="13">
        <v>0</v>
      </c>
      <c r="AQ148" s="13">
        <v>330743</v>
      </c>
      <c r="AR148" s="13">
        <v>585424</v>
      </c>
      <c r="AS148" s="13">
        <v>100886</v>
      </c>
      <c r="AT148" s="13">
        <v>520018</v>
      </c>
      <c r="AU148" s="13">
        <v>170862</v>
      </c>
      <c r="AV148" s="13">
        <v>447133</v>
      </c>
      <c r="AW148" s="13">
        <v>90871</v>
      </c>
      <c r="AX148" s="13">
        <v>5365176</v>
      </c>
      <c r="AY148" s="13">
        <v>864791</v>
      </c>
      <c r="AZ148" s="13">
        <v>6690100</v>
      </c>
      <c r="BA148" s="13">
        <v>0</v>
      </c>
      <c r="BB148" s="13">
        <v>3345517</v>
      </c>
      <c r="BC148" s="13">
        <v>1467525</v>
      </c>
      <c r="BD148" s="13">
        <v>144900</v>
      </c>
      <c r="BE148" s="13">
        <v>444331</v>
      </c>
      <c r="BF148" s="13">
        <v>521980</v>
      </c>
      <c r="BG148" s="13">
        <v>0</v>
      </c>
      <c r="BH148" s="13">
        <v>1692587</v>
      </c>
      <c r="BI148" s="13">
        <v>936984</v>
      </c>
      <c r="BJ148" s="13">
        <v>328305</v>
      </c>
      <c r="BK148" s="13">
        <v>0</v>
      </c>
      <c r="BL148" s="13">
        <v>57947</v>
      </c>
      <c r="BM148" s="13">
        <v>29919</v>
      </c>
      <c r="BN148" s="13">
        <v>1781796</v>
      </c>
      <c r="BO148" s="13">
        <v>0</v>
      </c>
      <c r="BP148" s="13">
        <v>0</v>
      </c>
      <c r="BQ148" s="59">
        <v>53686</v>
      </c>
      <c r="BR148" s="63">
        <f t="shared" si="6"/>
        <v>48696590</v>
      </c>
    </row>
    <row r="149" spans="1:70" x14ac:dyDescent="0.25">
      <c r="A149" s="10"/>
      <c r="B149" s="11">
        <v>765</v>
      </c>
      <c r="C149" s="12" t="s">
        <v>213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900</v>
      </c>
      <c r="AE149" s="13">
        <v>0</v>
      </c>
      <c r="AF149" s="13">
        <v>0</v>
      </c>
      <c r="AG149" s="13">
        <v>0</v>
      </c>
      <c r="AH149" s="13">
        <v>0</v>
      </c>
      <c r="AI149" s="13">
        <v>0</v>
      </c>
      <c r="AJ149" s="13">
        <v>0</v>
      </c>
      <c r="AK149" s="13">
        <v>0</v>
      </c>
      <c r="AL149" s="13">
        <v>0</v>
      </c>
      <c r="AM149" s="13">
        <v>0</v>
      </c>
      <c r="AN149" s="13">
        <v>0</v>
      </c>
      <c r="AO149" s="13">
        <v>0</v>
      </c>
      <c r="AP149" s="13">
        <v>0</v>
      </c>
      <c r="AQ149" s="13">
        <v>0</v>
      </c>
      <c r="AR149" s="13">
        <v>0</v>
      </c>
      <c r="AS149" s="13">
        <v>0</v>
      </c>
      <c r="AT149" s="13">
        <v>0</v>
      </c>
      <c r="AU149" s="13">
        <v>0</v>
      </c>
      <c r="AV149" s="13">
        <v>0</v>
      </c>
      <c r="AW149" s="13">
        <v>0</v>
      </c>
      <c r="AX149" s="13">
        <v>0</v>
      </c>
      <c r="AY149" s="13">
        <v>0</v>
      </c>
      <c r="AZ149" s="13">
        <v>0</v>
      </c>
      <c r="BA149" s="13">
        <v>0</v>
      </c>
      <c r="BB149" s="13">
        <v>0</v>
      </c>
      <c r="BC149" s="13">
        <v>0</v>
      </c>
      <c r="BD149" s="13">
        <v>0</v>
      </c>
      <c r="BE149" s="13">
        <v>0</v>
      </c>
      <c r="BF149" s="13">
        <v>0</v>
      </c>
      <c r="BG149" s="13">
        <v>0</v>
      </c>
      <c r="BH149" s="13">
        <v>0</v>
      </c>
      <c r="BI149" s="13">
        <v>0</v>
      </c>
      <c r="BJ149" s="13">
        <v>0</v>
      </c>
      <c r="BK149" s="13">
        <v>0</v>
      </c>
      <c r="BL149" s="13">
        <v>0</v>
      </c>
      <c r="BM149" s="13">
        <v>0</v>
      </c>
      <c r="BN149" s="13">
        <v>0</v>
      </c>
      <c r="BO149" s="13">
        <v>0</v>
      </c>
      <c r="BP149" s="13">
        <v>0</v>
      </c>
      <c r="BQ149" s="59">
        <v>0</v>
      </c>
      <c r="BR149" s="63">
        <f t="shared" si="6"/>
        <v>900</v>
      </c>
    </row>
    <row r="150" spans="1:70" ht="15.75" thickBot="1" x14ac:dyDescent="0.3">
      <c r="A150" s="10"/>
      <c r="B150" s="11">
        <v>769</v>
      </c>
      <c r="C150" s="12" t="s">
        <v>214</v>
      </c>
      <c r="D150" s="13">
        <v>0</v>
      </c>
      <c r="E150" s="13">
        <v>0</v>
      </c>
      <c r="F150" s="13">
        <v>0</v>
      </c>
      <c r="G150" s="13">
        <v>96233</v>
      </c>
      <c r="H150" s="13">
        <v>0</v>
      </c>
      <c r="I150" s="13">
        <v>173000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0</v>
      </c>
      <c r="AL150" s="13">
        <v>0</v>
      </c>
      <c r="AM150" s="13">
        <v>0</v>
      </c>
      <c r="AN150" s="13">
        <v>0</v>
      </c>
      <c r="AO150" s="13">
        <v>0</v>
      </c>
      <c r="AP150" s="13">
        <v>0</v>
      </c>
      <c r="AQ150" s="13">
        <v>3763</v>
      </c>
      <c r="AR150" s="13">
        <v>0</v>
      </c>
      <c r="AS150" s="13">
        <v>17064541</v>
      </c>
      <c r="AT150" s="13">
        <v>0</v>
      </c>
      <c r="AU150" s="13">
        <v>0</v>
      </c>
      <c r="AV150" s="13">
        <v>98206</v>
      </c>
      <c r="AW150" s="13">
        <v>0</v>
      </c>
      <c r="AX150" s="13">
        <v>0</v>
      </c>
      <c r="AY150" s="13">
        <v>340952</v>
      </c>
      <c r="AZ150" s="13">
        <v>0</v>
      </c>
      <c r="BA150" s="13">
        <v>0</v>
      </c>
      <c r="BB150" s="13">
        <v>0</v>
      </c>
      <c r="BC150" s="13">
        <v>0</v>
      </c>
      <c r="BD150" s="13">
        <v>0</v>
      </c>
      <c r="BE150" s="13">
        <v>1123257</v>
      </c>
      <c r="BF150" s="13">
        <v>109036</v>
      </c>
      <c r="BG150" s="13">
        <v>0</v>
      </c>
      <c r="BH150" s="13">
        <v>0</v>
      </c>
      <c r="BI150" s="13">
        <v>0</v>
      </c>
      <c r="BJ150" s="13">
        <v>0</v>
      </c>
      <c r="BK150" s="13">
        <v>0</v>
      </c>
      <c r="BL150" s="13">
        <v>0</v>
      </c>
      <c r="BM150" s="13">
        <v>0</v>
      </c>
      <c r="BN150" s="13">
        <v>0</v>
      </c>
      <c r="BO150" s="13">
        <v>0</v>
      </c>
      <c r="BP150" s="13">
        <v>0</v>
      </c>
      <c r="BQ150" s="59">
        <v>13885</v>
      </c>
      <c r="BR150" s="63">
        <f t="shared" si="6"/>
        <v>19022873</v>
      </c>
    </row>
    <row r="151" spans="1:70" ht="16.5" thickBot="1" x14ac:dyDescent="0.3">
      <c r="A151" s="21" t="s">
        <v>80</v>
      </c>
      <c r="B151" s="22"/>
      <c r="C151" s="23"/>
      <c r="D151" s="24">
        <v>350231297</v>
      </c>
      <c r="E151" s="24">
        <v>34213935</v>
      </c>
      <c r="F151" s="24">
        <v>272334806</v>
      </c>
      <c r="G151" s="24">
        <v>38682545</v>
      </c>
      <c r="H151" s="24">
        <v>741185848</v>
      </c>
      <c r="I151" s="24">
        <v>3004215000</v>
      </c>
      <c r="J151" s="24">
        <v>18140924</v>
      </c>
      <c r="K151" s="24">
        <v>550189731</v>
      </c>
      <c r="L151" s="24">
        <v>192565756</v>
      </c>
      <c r="M151" s="24">
        <v>223927438</v>
      </c>
      <c r="N151" s="24">
        <v>990938840</v>
      </c>
      <c r="O151" s="24">
        <v>101644081</v>
      </c>
      <c r="P151" s="24">
        <v>52034633</v>
      </c>
      <c r="Q151" s="24">
        <v>28884372</v>
      </c>
      <c r="R151" s="24">
        <v>424053481</v>
      </c>
      <c r="S151" s="24">
        <v>123975741</v>
      </c>
      <c r="T151" s="24">
        <v>35459309</v>
      </c>
      <c r="U151" s="24">
        <v>59646947</v>
      </c>
      <c r="V151" s="24">
        <v>21386269</v>
      </c>
      <c r="W151" s="24">
        <v>26127480</v>
      </c>
      <c r="X151" s="24">
        <v>30837180</v>
      </c>
      <c r="Y151" s="24">
        <v>22727259</v>
      </c>
      <c r="Z151" s="24">
        <v>46154066</v>
      </c>
      <c r="AA151" s="24">
        <v>73320092</v>
      </c>
      <c r="AB151" s="24">
        <v>246561392</v>
      </c>
      <c r="AC151" s="24">
        <v>129588827</v>
      </c>
      <c r="AD151" s="24">
        <v>3008964279</v>
      </c>
      <c r="AE151" s="24">
        <v>22536955</v>
      </c>
      <c r="AF151" s="24">
        <v>281481645</v>
      </c>
      <c r="AG151" s="24">
        <v>66890130</v>
      </c>
      <c r="AH151" s="24">
        <v>29593892</v>
      </c>
      <c r="AI151" s="24">
        <v>12435138</v>
      </c>
      <c r="AJ151" s="24">
        <v>333077127</v>
      </c>
      <c r="AK151" s="24">
        <v>1365961722</v>
      </c>
      <c r="AL151" s="24">
        <v>371742742</v>
      </c>
      <c r="AM151" s="24">
        <v>46671277</v>
      </c>
      <c r="AN151" s="24">
        <v>12779277</v>
      </c>
      <c r="AO151" s="24">
        <v>44194047</v>
      </c>
      <c r="AP151" s="24">
        <v>807616000</v>
      </c>
      <c r="AQ151" s="24">
        <v>406815039</v>
      </c>
      <c r="AR151" s="24">
        <v>378477986</v>
      </c>
      <c r="AS151" s="24">
        <v>9966450317</v>
      </c>
      <c r="AT151" s="24">
        <v>427724689</v>
      </c>
      <c r="AU151" s="24">
        <v>124588479</v>
      </c>
      <c r="AV151" s="24">
        <v>245002928</v>
      </c>
      <c r="AW151" s="24">
        <v>55075261</v>
      </c>
      <c r="AX151" s="24">
        <v>3032334017</v>
      </c>
      <c r="AY151" s="24">
        <v>742140579</v>
      </c>
      <c r="AZ151" s="24">
        <v>2857741367</v>
      </c>
      <c r="BA151" s="24">
        <v>818119624</v>
      </c>
      <c r="BB151" s="24">
        <v>1477544262</v>
      </c>
      <c r="BC151" s="24">
        <v>746579955</v>
      </c>
      <c r="BD151" s="24">
        <v>103144243</v>
      </c>
      <c r="BE151" s="24">
        <v>446586537</v>
      </c>
      <c r="BF151" s="24">
        <v>431809358</v>
      </c>
      <c r="BG151" s="24">
        <v>136880570</v>
      </c>
      <c r="BH151" s="24">
        <v>949597271</v>
      </c>
      <c r="BI151" s="24">
        <v>541725013</v>
      </c>
      <c r="BJ151" s="24">
        <v>164321771</v>
      </c>
      <c r="BK151" s="24">
        <v>65711875</v>
      </c>
      <c r="BL151" s="24">
        <v>39881175</v>
      </c>
      <c r="BM151" s="24">
        <v>12455873</v>
      </c>
      <c r="BN151" s="24">
        <v>707570426</v>
      </c>
      <c r="BO151" s="24">
        <v>65939931</v>
      </c>
      <c r="BP151" s="24">
        <v>177113636</v>
      </c>
      <c r="BQ151" s="61">
        <v>30394082</v>
      </c>
      <c r="BR151" s="65">
        <f t="shared" si="3"/>
        <v>39394697744</v>
      </c>
    </row>
    <row r="152" spans="1:70" x14ac:dyDescent="0.25">
      <c r="A152" s="20"/>
      <c r="B152" s="26"/>
      <c r="C152" s="26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43"/>
    </row>
    <row r="153" spans="1:70" x14ac:dyDescent="0.25">
      <c r="A153" s="20" t="s">
        <v>137</v>
      </c>
      <c r="B153" s="26"/>
      <c r="C153" s="26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44"/>
    </row>
    <row r="154" spans="1:70" ht="15.75" thickBot="1" x14ac:dyDescent="0.3">
      <c r="A154" s="86" t="s">
        <v>138</v>
      </c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7"/>
      <c r="BR154" s="45"/>
    </row>
  </sheetData>
  <mergeCells count="3">
    <mergeCell ref="A3:C3"/>
    <mergeCell ref="A154:BQ154"/>
    <mergeCell ref="A4:C4"/>
  </mergeCells>
  <pageMargins left="0.5" right="0.5" top="0.5" bottom="0.5" header="0.3" footer="0.3"/>
  <pageSetup paperSize="5" scale="34" fitToWidth="4" fitToHeight="2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54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D5" sqref="D5"/>
    </sheetView>
  </sheetViews>
  <sheetFormatPr defaultColWidth="20.28515625" defaultRowHeight="15" x14ac:dyDescent="0.25"/>
  <cols>
    <col min="1" max="1" width="2.28515625" style="30" customWidth="1"/>
    <col min="2" max="2" width="8.7109375" style="30" customWidth="1"/>
    <col min="3" max="3" width="67.7109375" style="30" customWidth="1"/>
    <col min="4" max="69" width="14.7109375" style="31" customWidth="1"/>
    <col min="70" max="102" width="20.28515625" style="1"/>
    <col min="103" max="321" width="20.28515625" style="1" customWidth="1"/>
    <col min="322" max="322" width="21.5703125" style="1" customWidth="1"/>
    <col min="323" max="355" width="20.28515625" style="1"/>
    <col min="356" max="356" width="2.28515625" style="1" customWidth="1"/>
    <col min="357" max="357" width="8.7109375" style="1" customWidth="1"/>
    <col min="358" max="358" width="78.140625" style="1" customWidth="1"/>
    <col min="359" max="577" width="20.28515625" style="1" customWidth="1"/>
    <col min="578" max="578" width="21.5703125" style="1" customWidth="1"/>
    <col min="579" max="611" width="20.28515625" style="1"/>
    <col min="612" max="612" width="2.28515625" style="1" customWidth="1"/>
    <col min="613" max="613" width="8.7109375" style="1" customWidth="1"/>
    <col min="614" max="614" width="78.140625" style="1" customWidth="1"/>
    <col min="615" max="833" width="20.28515625" style="1" customWidth="1"/>
    <col min="834" max="834" width="21.5703125" style="1" customWidth="1"/>
    <col min="835" max="867" width="20.28515625" style="1"/>
    <col min="868" max="868" width="2.28515625" style="1" customWidth="1"/>
    <col min="869" max="869" width="8.7109375" style="1" customWidth="1"/>
    <col min="870" max="870" width="78.140625" style="1" customWidth="1"/>
    <col min="871" max="1089" width="20.28515625" style="1" customWidth="1"/>
    <col min="1090" max="1090" width="21.5703125" style="1" customWidth="1"/>
    <col min="1091" max="1123" width="20.28515625" style="1"/>
    <col min="1124" max="1124" width="2.28515625" style="1" customWidth="1"/>
    <col min="1125" max="1125" width="8.7109375" style="1" customWidth="1"/>
    <col min="1126" max="1126" width="78.140625" style="1" customWidth="1"/>
    <col min="1127" max="1345" width="20.28515625" style="1" customWidth="1"/>
    <col min="1346" max="1346" width="21.5703125" style="1" customWidth="1"/>
    <col min="1347" max="1379" width="20.28515625" style="1"/>
    <col min="1380" max="1380" width="2.28515625" style="1" customWidth="1"/>
    <col min="1381" max="1381" width="8.7109375" style="1" customWidth="1"/>
    <col min="1382" max="1382" width="78.140625" style="1" customWidth="1"/>
    <col min="1383" max="1601" width="20.28515625" style="1" customWidth="1"/>
    <col min="1602" max="1602" width="21.5703125" style="1" customWidth="1"/>
    <col min="1603" max="1635" width="20.28515625" style="1"/>
    <col min="1636" max="1636" width="2.28515625" style="1" customWidth="1"/>
    <col min="1637" max="1637" width="8.7109375" style="1" customWidth="1"/>
    <col min="1638" max="1638" width="78.140625" style="1" customWidth="1"/>
    <col min="1639" max="1857" width="20.28515625" style="1" customWidth="1"/>
    <col min="1858" max="1858" width="21.5703125" style="1" customWidth="1"/>
    <col min="1859" max="1891" width="20.28515625" style="1"/>
    <col min="1892" max="1892" width="2.28515625" style="1" customWidth="1"/>
    <col min="1893" max="1893" width="8.7109375" style="1" customWidth="1"/>
    <col min="1894" max="1894" width="78.140625" style="1" customWidth="1"/>
    <col min="1895" max="2113" width="20.28515625" style="1" customWidth="1"/>
    <col min="2114" max="2114" width="21.5703125" style="1" customWidth="1"/>
    <col min="2115" max="2147" width="20.28515625" style="1"/>
    <col min="2148" max="2148" width="2.28515625" style="1" customWidth="1"/>
    <col min="2149" max="2149" width="8.7109375" style="1" customWidth="1"/>
    <col min="2150" max="2150" width="78.140625" style="1" customWidth="1"/>
    <col min="2151" max="2369" width="20.28515625" style="1" customWidth="1"/>
    <col min="2370" max="2370" width="21.5703125" style="1" customWidth="1"/>
    <col min="2371" max="2403" width="20.28515625" style="1"/>
    <col min="2404" max="2404" width="2.28515625" style="1" customWidth="1"/>
    <col min="2405" max="2405" width="8.7109375" style="1" customWidth="1"/>
    <col min="2406" max="2406" width="78.140625" style="1" customWidth="1"/>
    <col min="2407" max="2625" width="20.28515625" style="1" customWidth="1"/>
    <col min="2626" max="2626" width="21.5703125" style="1" customWidth="1"/>
    <col min="2627" max="2659" width="20.28515625" style="1"/>
    <col min="2660" max="2660" width="2.28515625" style="1" customWidth="1"/>
    <col min="2661" max="2661" width="8.7109375" style="1" customWidth="1"/>
    <col min="2662" max="2662" width="78.140625" style="1" customWidth="1"/>
    <col min="2663" max="2881" width="20.28515625" style="1" customWidth="1"/>
    <col min="2882" max="2882" width="21.5703125" style="1" customWidth="1"/>
    <col min="2883" max="2915" width="20.28515625" style="1"/>
    <col min="2916" max="2916" width="2.28515625" style="1" customWidth="1"/>
    <col min="2917" max="2917" width="8.7109375" style="1" customWidth="1"/>
    <col min="2918" max="2918" width="78.140625" style="1" customWidth="1"/>
    <col min="2919" max="3137" width="20.28515625" style="1" customWidth="1"/>
    <col min="3138" max="3138" width="21.5703125" style="1" customWidth="1"/>
    <col min="3139" max="3171" width="20.28515625" style="1"/>
    <col min="3172" max="3172" width="2.28515625" style="1" customWidth="1"/>
    <col min="3173" max="3173" width="8.7109375" style="1" customWidth="1"/>
    <col min="3174" max="3174" width="78.140625" style="1" customWidth="1"/>
    <col min="3175" max="3393" width="20.28515625" style="1" customWidth="1"/>
    <col min="3394" max="3394" width="21.5703125" style="1" customWidth="1"/>
    <col min="3395" max="3427" width="20.28515625" style="1"/>
    <col min="3428" max="3428" width="2.28515625" style="1" customWidth="1"/>
    <col min="3429" max="3429" width="8.7109375" style="1" customWidth="1"/>
    <col min="3430" max="3430" width="78.140625" style="1" customWidth="1"/>
    <col min="3431" max="3649" width="20.28515625" style="1" customWidth="1"/>
    <col min="3650" max="3650" width="21.5703125" style="1" customWidth="1"/>
    <col min="3651" max="3683" width="20.28515625" style="1"/>
    <col min="3684" max="3684" width="2.28515625" style="1" customWidth="1"/>
    <col min="3685" max="3685" width="8.7109375" style="1" customWidth="1"/>
    <col min="3686" max="3686" width="78.140625" style="1" customWidth="1"/>
    <col min="3687" max="3905" width="20.28515625" style="1" customWidth="1"/>
    <col min="3906" max="3906" width="21.5703125" style="1" customWidth="1"/>
    <col min="3907" max="3939" width="20.28515625" style="1"/>
    <col min="3940" max="3940" width="2.28515625" style="1" customWidth="1"/>
    <col min="3941" max="3941" width="8.7109375" style="1" customWidth="1"/>
    <col min="3942" max="3942" width="78.140625" style="1" customWidth="1"/>
    <col min="3943" max="4161" width="20.28515625" style="1" customWidth="1"/>
    <col min="4162" max="4162" width="21.5703125" style="1" customWidth="1"/>
    <col min="4163" max="4195" width="20.28515625" style="1"/>
    <col min="4196" max="4196" width="2.28515625" style="1" customWidth="1"/>
    <col min="4197" max="4197" width="8.7109375" style="1" customWidth="1"/>
    <col min="4198" max="4198" width="78.140625" style="1" customWidth="1"/>
    <col min="4199" max="4417" width="20.28515625" style="1" customWidth="1"/>
    <col min="4418" max="4418" width="21.5703125" style="1" customWidth="1"/>
    <col min="4419" max="4451" width="20.28515625" style="1"/>
    <col min="4452" max="4452" width="2.28515625" style="1" customWidth="1"/>
    <col min="4453" max="4453" width="8.7109375" style="1" customWidth="1"/>
    <col min="4454" max="4454" width="78.140625" style="1" customWidth="1"/>
    <col min="4455" max="4673" width="20.28515625" style="1" customWidth="1"/>
    <col min="4674" max="4674" width="21.5703125" style="1" customWidth="1"/>
    <col min="4675" max="4707" width="20.28515625" style="1"/>
    <col min="4708" max="4708" width="2.28515625" style="1" customWidth="1"/>
    <col min="4709" max="4709" width="8.7109375" style="1" customWidth="1"/>
    <col min="4710" max="4710" width="78.140625" style="1" customWidth="1"/>
    <col min="4711" max="4929" width="20.28515625" style="1" customWidth="1"/>
    <col min="4930" max="4930" width="21.5703125" style="1" customWidth="1"/>
    <col min="4931" max="4963" width="20.28515625" style="1"/>
    <col min="4964" max="4964" width="2.28515625" style="1" customWidth="1"/>
    <col min="4965" max="4965" width="8.7109375" style="1" customWidth="1"/>
    <col min="4966" max="4966" width="78.140625" style="1" customWidth="1"/>
    <col min="4967" max="5185" width="20.28515625" style="1" customWidth="1"/>
    <col min="5186" max="5186" width="21.5703125" style="1" customWidth="1"/>
    <col min="5187" max="5219" width="20.28515625" style="1"/>
    <col min="5220" max="5220" width="2.28515625" style="1" customWidth="1"/>
    <col min="5221" max="5221" width="8.7109375" style="1" customWidth="1"/>
    <col min="5222" max="5222" width="78.140625" style="1" customWidth="1"/>
    <col min="5223" max="5441" width="20.28515625" style="1" customWidth="1"/>
    <col min="5442" max="5442" width="21.5703125" style="1" customWidth="1"/>
    <col min="5443" max="5475" width="20.28515625" style="1"/>
    <col min="5476" max="5476" width="2.28515625" style="1" customWidth="1"/>
    <col min="5477" max="5477" width="8.7109375" style="1" customWidth="1"/>
    <col min="5478" max="5478" width="78.140625" style="1" customWidth="1"/>
    <col min="5479" max="5697" width="20.28515625" style="1" customWidth="1"/>
    <col min="5698" max="5698" width="21.5703125" style="1" customWidth="1"/>
    <col min="5699" max="5731" width="20.28515625" style="1"/>
    <col min="5732" max="5732" width="2.28515625" style="1" customWidth="1"/>
    <col min="5733" max="5733" width="8.7109375" style="1" customWidth="1"/>
    <col min="5734" max="5734" width="78.140625" style="1" customWidth="1"/>
    <col min="5735" max="5953" width="20.28515625" style="1" customWidth="1"/>
    <col min="5954" max="5954" width="21.5703125" style="1" customWidth="1"/>
    <col min="5955" max="5987" width="20.28515625" style="1"/>
    <col min="5988" max="5988" width="2.28515625" style="1" customWidth="1"/>
    <col min="5989" max="5989" width="8.7109375" style="1" customWidth="1"/>
    <col min="5990" max="5990" width="78.140625" style="1" customWidth="1"/>
    <col min="5991" max="6209" width="20.28515625" style="1" customWidth="1"/>
    <col min="6210" max="6210" width="21.5703125" style="1" customWidth="1"/>
    <col min="6211" max="6243" width="20.28515625" style="1"/>
    <col min="6244" max="6244" width="2.28515625" style="1" customWidth="1"/>
    <col min="6245" max="6245" width="8.7109375" style="1" customWidth="1"/>
    <col min="6246" max="6246" width="78.140625" style="1" customWidth="1"/>
    <col min="6247" max="6465" width="20.28515625" style="1" customWidth="1"/>
    <col min="6466" max="6466" width="21.5703125" style="1" customWidth="1"/>
    <col min="6467" max="6499" width="20.28515625" style="1"/>
    <col min="6500" max="6500" width="2.28515625" style="1" customWidth="1"/>
    <col min="6501" max="6501" width="8.7109375" style="1" customWidth="1"/>
    <col min="6502" max="6502" width="78.140625" style="1" customWidth="1"/>
    <col min="6503" max="6721" width="20.28515625" style="1" customWidth="1"/>
    <col min="6722" max="6722" width="21.5703125" style="1" customWidth="1"/>
    <col min="6723" max="6755" width="20.28515625" style="1"/>
    <col min="6756" max="6756" width="2.28515625" style="1" customWidth="1"/>
    <col min="6757" max="6757" width="8.7109375" style="1" customWidth="1"/>
    <col min="6758" max="6758" width="78.140625" style="1" customWidth="1"/>
    <col min="6759" max="6977" width="20.28515625" style="1" customWidth="1"/>
    <col min="6978" max="6978" width="21.5703125" style="1" customWidth="1"/>
    <col min="6979" max="7011" width="20.28515625" style="1"/>
    <col min="7012" max="7012" width="2.28515625" style="1" customWidth="1"/>
    <col min="7013" max="7013" width="8.7109375" style="1" customWidth="1"/>
    <col min="7014" max="7014" width="78.140625" style="1" customWidth="1"/>
    <col min="7015" max="7233" width="20.28515625" style="1" customWidth="1"/>
    <col min="7234" max="7234" width="21.5703125" style="1" customWidth="1"/>
    <col min="7235" max="7267" width="20.28515625" style="1"/>
    <col min="7268" max="7268" width="2.28515625" style="1" customWidth="1"/>
    <col min="7269" max="7269" width="8.7109375" style="1" customWidth="1"/>
    <col min="7270" max="7270" width="78.140625" style="1" customWidth="1"/>
    <col min="7271" max="7489" width="20.28515625" style="1" customWidth="1"/>
    <col min="7490" max="7490" width="21.5703125" style="1" customWidth="1"/>
    <col min="7491" max="7523" width="20.28515625" style="1"/>
    <col min="7524" max="7524" width="2.28515625" style="1" customWidth="1"/>
    <col min="7525" max="7525" width="8.7109375" style="1" customWidth="1"/>
    <col min="7526" max="7526" width="78.140625" style="1" customWidth="1"/>
    <col min="7527" max="7745" width="20.28515625" style="1" customWidth="1"/>
    <col min="7746" max="7746" width="21.5703125" style="1" customWidth="1"/>
    <col min="7747" max="7779" width="20.28515625" style="1"/>
    <col min="7780" max="7780" width="2.28515625" style="1" customWidth="1"/>
    <col min="7781" max="7781" width="8.7109375" style="1" customWidth="1"/>
    <col min="7782" max="7782" width="78.140625" style="1" customWidth="1"/>
    <col min="7783" max="8001" width="20.28515625" style="1" customWidth="1"/>
    <col min="8002" max="8002" width="21.5703125" style="1" customWidth="1"/>
    <col min="8003" max="8035" width="20.28515625" style="1"/>
    <col min="8036" max="8036" width="2.28515625" style="1" customWidth="1"/>
    <col min="8037" max="8037" width="8.7109375" style="1" customWidth="1"/>
    <col min="8038" max="8038" width="78.140625" style="1" customWidth="1"/>
    <col min="8039" max="8257" width="20.28515625" style="1" customWidth="1"/>
    <col min="8258" max="8258" width="21.5703125" style="1" customWidth="1"/>
    <col min="8259" max="8291" width="20.28515625" style="1"/>
    <col min="8292" max="8292" width="2.28515625" style="1" customWidth="1"/>
    <col min="8293" max="8293" width="8.7109375" style="1" customWidth="1"/>
    <col min="8294" max="8294" width="78.140625" style="1" customWidth="1"/>
    <col min="8295" max="8513" width="20.28515625" style="1" customWidth="1"/>
    <col min="8514" max="8514" width="21.5703125" style="1" customWidth="1"/>
    <col min="8515" max="8547" width="20.28515625" style="1"/>
    <col min="8548" max="8548" width="2.28515625" style="1" customWidth="1"/>
    <col min="8549" max="8549" width="8.7109375" style="1" customWidth="1"/>
    <col min="8550" max="8550" width="78.140625" style="1" customWidth="1"/>
    <col min="8551" max="8769" width="20.28515625" style="1" customWidth="1"/>
    <col min="8770" max="8770" width="21.5703125" style="1" customWidth="1"/>
    <col min="8771" max="8803" width="20.28515625" style="1"/>
    <col min="8804" max="8804" width="2.28515625" style="1" customWidth="1"/>
    <col min="8805" max="8805" width="8.7109375" style="1" customWidth="1"/>
    <col min="8806" max="8806" width="78.140625" style="1" customWidth="1"/>
    <col min="8807" max="9025" width="20.28515625" style="1" customWidth="1"/>
    <col min="9026" max="9026" width="21.5703125" style="1" customWidth="1"/>
    <col min="9027" max="9059" width="20.28515625" style="1"/>
    <col min="9060" max="9060" width="2.28515625" style="1" customWidth="1"/>
    <col min="9061" max="9061" width="8.7109375" style="1" customWidth="1"/>
    <col min="9062" max="9062" width="78.140625" style="1" customWidth="1"/>
    <col min="9063" max="9281" width="20.28515625" style="1" customWidth="1"/>
    <col min="9282" max="9282" width="21.5703125" style="1" customWidth="1"/>
    <col min="9283" max="9315" width="20.28515625" style="1"/>
    <col min="9316" max="9316" width="2.28515625" style="1" customWidth="1"/>
    <col min="9317" max="9317" width="8.7109375" style="1" customWidth="1"/>
    <col min="9318" max="9318" width="78.140625" style="1" customWidth="1"/>
    <col min="9319" max="9537" width="20.28515625" style="1" customWidth="1"/>
    <col min="9538" max="9538" width="21.5703125" style="1" customWidth="1"/>
    <col min="9539" max="9571" width="20.28515625" style="1"/>
    <col min="9572" max="9572" width="2.28515625" style="1" customWidth="1"/>
    <col min="9573" max="9573" width="8.7109375" style="1" customWidth="1"/>
    <col min="9574" max="9574" width="78.140625" style="1" customWidth="1"/>
    <col min="9575" max="9793" width="20.28515625" style="1" customWidth="1"/>
    <col min="9794" max="9794" width="21.5703125" style="1" customWidth="1"/>
    <col min="9795" max="9827" width="20.28515625" style="1"/>
    <col min="9828" max="9828" width="2.28515625" style="1" customWidth="1"/>
    <col min="9829" max="9829" width="8.7109375" style="1" customWidth="1"/>
    <col min="9830" max="9830" width="78.140625" style="1" customWidth="1"/>
    <col min="9831" max="10049" width="20.28515625" style="1" customWidth="1"/>
    <col min="10050" max="10050" width="21.5703125" style="1" customWidth="1"/>
    <col min="10051" max="10083" width="20.28515625" style="1"/>
    <col min="10084" max="10084" width="2.28515625" style="1" customWidth="1"/>
    <col min="10085" max="10085" width="8.7109375" style="1" customWidth="1"/>
    <col min="10086" max="10086" width="78.140625" style="1" customWidth="1"/>
    <col min="10087" max="10305" width="20.28515625" style="1" customWidth="1"/>
    <col min="10306" max="10306" width="21.5703125" style="1" customWidth="1"/>
    <col min="10307" max="10339" width="20.28515625" style="1"/>
    <col min="10340" max="10340" width="2.28515625" style="1" customWidth="1"/>
    <col min="10341" max="10341" width="8.7109375" style="1" customWidth="1"/>
    <col min="10342" max="10342" width="78.140625" style="1" customWidth="1"/>
    <col min="10343" max="10561" width="20.28515625" style="1" customWidth="1"/>
    <col min="10562" max="10562" width="21.5703125" style="1" customWidth="1"/>
    <col min="10563" max="10595" width="20.28515625" style="1"/>
    <col min="10596" max="10596" width="2.28515625" style="1" customWidth="1"/>
    <col min="10597" max="10597" width="8.7109375" style="1" customWidth="1"/>
    <col min="10598" max="10598" width="78.140625" style="1" customWidth="1"/>
    <col min="10599" max="10817" width="20.28515625" style="1" customWidth="1"/>
    <col min="10818" max="10818" width="21.5703125" style="1" customWidth="1"/>
    <col min="10819" max="10851" width="20.28515625" style="1"/>
    <col min="10852" max="10852" width="2.28515625" style="1" customWidth="1"/>
    <col min="10853" max="10853" width="8.7109375" style="1" customWidth="1"/>
    <col min="10854" max="10854" width="78.140625" style="1" customWidth="1"/>
    <col min="10855" max="11073" width="20.28515625" style="1" customWidth="1"/>
    <col min="11074" max="11074" width="21.5703125" style="1" customWidth="1"/>
    <col min="11075" max="11107" width="20.28515625" style="1"/>
    <col min="11108" max="11108" width="2.28515625" style="1" customWidth="1"/>
    <col min="11109" max="11109" width="8.7109375" style="1" customWidth="1"/>
    <col min="11110" max="11110" width="78.140625" style="1" customWidth="1"/>
    <col min="11111" max="11329" width="20.28515625" style="1" customWidth="1"/>
    <col min="11330" max="11330" width="21.5703125" style="1" customWidth="1"/>
    <col min="11331" max="11363" width="20.28515625" style="1"/>
    <col min="11364" max="11364" width="2.28515625" style="1" customWidth="1"/>
    <col min="11365" max="11365" width="8.7109375" style="1" customWidth="1"/>
    <col min="11366" max="11366" width="78.140625" style="1" customWidth="1"/>
    <col min="11367" max="11585" width="20.28515625" style="1" customWidth="1"/>
    <col min="11586" max="11586" width="21.5703125" style="1" customWidth="1"/>
    <col min="11587" max="11619" width="20.28515625" style="1"/>
    <col min="11620" max="11620" width="2.28515625" style="1" customWidth="1"/>
    <col min="11621" max="11621" width="8.7109375" style="1" customWidth="1"/>
    <col min="11622" max="11622" width="78.140625" style="1" customWidth="1"/>
    <col min="11623" max="11841" width="20.28515625" style="1" customWidth="1"/>
    <col min="11842" max="11842" width="21.5703125" style="1" customWidth="1"/>
    <col min="11843" max="11875" width="20.28515625" style="1"/>
    <col min="11876" max="11876" width="2.28515625" style="1" customWidth="1"/>
    <col min="11877" max="11877" width="8.7109375" style="1" customWidth="1"/>
    <col min="11878" max="11878" width="78.140625" style="1" customWidth="1"/>
    <col min="11879" max="12097" width="20.28515625" style="1" customWidth="1"/>
    <col min="12098" max="12098" width="21.5703125" style="1" customWidth="1"/>
    <col min="12099" max="12131" width="20.28515625" style="1"/>
    <col min="12132" max="12132" width="2.28515625" style="1" customWidth="1"/>
    <col min="12133" max="12133" width="8.7109375" style="1" customWidth="1"/>
    <col min="12134" max="12134" width="78.140625" style="1" customWidth="1"/>
    <col min="12135" max="12353" width="20.28515625" style="1" customWidth="1"/>
    <col min="12354" max="12354" width="21.5703125" style="1" customWidth="1"/>
    <col min="12355" max="12387" width="20.28515625" style="1"/>
    <col min="12388" max="12388" width="2.28515625" style="1" customWidth="1"/>
    <col min="12389" max="12389" width="8.7109375" style="1" customWidth="1"/>
    <col min="12390" max="12390" width="78.140625" style="1" customWidth="1"/>
    <col min="12391" max="12609" width="20.28515625" style="1" customWidth="1"/>
    <col min="12610" max="12610" width="21.5703125" style="1" customWidth="1"/>
    <col min="12611" max="12643" width="20.28515625" style="1"/>
    <col min="12644" max="12644" width="2.28515625" style="1" customWidth="1"/>
    <col min="12645" max="12645" width="8.7109375" style="1" customWidth="1"/>
    <col min="12646" max="12646" width="78.140625" style="1" customWidth="1"/>
    <col min="12647" max="12865" width="20.28515625" style="1" customWidth="1"/>
    <col min="12866" max="12866" width="21.5703125" style="1" customWidth="1"/>
    <col min="12867" max="12899" width="20.28515625" style="1"/>
    <col min="12900" max="12900" width="2.28515625" style="1" customWidth="1"/>
    <col min="12901" max="12901" width="8.7109375" style="1" customWidth="1"/>
    <col min="12902" max="12902" width="78.140625" style="1" customWidth="1"/>
    <col min="12903" max="13121" width="20.28515625" style="1" customWidth="1"/>
    <col min="13122" max="13122" width="21.5703125" style="1" customWidth="1"/>
    <col min="13123" max="13155" width="20.28515625" style="1"/>
    <col min="13156" max="13156" width="2.28515625" style="1" customWidth="1"/>
    <col min="13157" max="13157" width="8.7109375" style="1" customWidth="1"/>
    <col min="13158" max="13158" width="78.140625" style="1" customWidth="1"/>
    <col min="13159" max="13377" width="20.28515625" style="1" customWidth="1"/>
    <col min="13378" max="13378" width="21.5703125" style="1" customWidth="1"/>
    <col min="13379" max="13411" width="20.28515625" style="1"/>
    <col min="13412" max="13412" width="2.28515625" style="1" customWidth="1"/>
    <col min="13413" max="13413" width="8.7109375" style="1" customWidth="1"/>
    <col min="13414" max="13414" width="78.140625" style="1" customWidth="1"/>
    <col min="13415" max="13633" width="20.28515625" style="1" customWidth="1"/>
    <col min="13634" max="13634" width="21.5703125" style="1" customWidth="1"/>
    <col min="13635" max="13667" width="20.28515625" style="1"/>
    <col min="13668" max="13668" width="2.28515625" style="1" customWidth="1"/>
    <col min="13669" max="13669" width="8.7109375" style="1" customWidth="1"/>
    <col min="13670" max="13670" width="78.140625" style="1" customWidth="1"/>
    <col min="13671" max="13889" width="20.28515625" style="1" customWidth="1"/>
    <col min="13890" max="13890" width="21.5703125" style="1" customWidth="1"/>
    <col min="13891" max="13923" width="20.28515625" style="1"/>
    <col min="13924" max="13924" width="2.28515625" style="1" customWidth="1"/>
    <col min="13925" max="13925" width="8.7109375" style="1" customWidth="1"/>
    <col min="13926" max="13926" width="78.140625" style="1" customWidth="1"/>
    <col min="13927" max="14145" width="20.28515625" style="1" customWidth="1"/>
    <col min="14146" max="14146" width="21.5703125" style="1" customWidth="1"/>
    <col min="14147" max="14179" width="20.28515625" style="1"/>
    <col min="14180" max="14180" width="2.28515625" style="1" customWidth="1"/>
    <col min="14181" max="14181" width="8.7109375" style="1" customWidth="1"/>
    <col min="14182" max="14182" width="78.140625" style="1" customWidth="1"/>
    <col min="14183" max="14401" width="20.28515625" style="1" customWidth="1"/>
    <col min="14402" max="14402" width="21.5703125" style="1" customWidth="1"/>
    <col min="14403" max="14435" width="20.28515625" style="1"/>
    <col min="14436" max="14436" width="2.28515625" style="1" customWidth="1"/>
    <col min="14437" max="14437" width="8.7109375" style="1" customWidth="1"/>
    <col min="14438" max="14438" width="78.140625" style="1" customWidth="1"/>
    <col min="14439" max="14657" width="20.28515625" style="1" customWidth="1"/>
    <col min="14658" max="14658" width="21.5703125" style="1" customWidth="1"/>
    <col min="14659" max="14691" width="20.28515625" style="1"/>
    <col min="14692" max="14692" width="2.28515625" style="1" customWidth="1"/>
    <col min="14693" max="14693" width="8.7109375" style="1" customWidth="1"/>
    <col min="14694" max="14694" width="78.140625" style="1" customWidth="1"/>
    <col min="14695" max="14913" width="20.28515625" style="1" customWidth="1"/>
    <col min="14914" max="14914" width="21.5703125" style="1" customWidth="1"/>
    <col min="14915" max="14947" width="20.28515625" style="1"/>
    <col min="14948" max="14948" width="2.28515625" style="1" customWidth="1"/>
    <col min="14949" max="14949" width="8.7109375" style="1" customWidth="1"/>
    <col min="14950" max="14950" width="78.140625" style="1" customWidth="1"/>
    <col min="14951" max="15169" width="20.28515625" style="1" customWidth="1"/>
    <col min="15170" max="15170" width="21.5703125" style="1" customWidth="1"/>
    <col min="15171" max="15203" width="20.28515625" style="1"/>
    <col min="15204" max="15204" width="2.28515625" style="1" customWidth="1"/>
    <col min="15205" max="15205" width="8.7109375" style="1" customWidth="1"/>
    <col min="15206" max="15206" width="78.140625" style="1" customWidth="1"/>
    <col min="15207" max="15425" width="20.28515625" style="1" customWidth="1"/>
    <col min="15426" max="15426" width="21.5703125" style="1" customWidth="1"/>
    <col min="15427" max="15459" width="20.28515625" style="1"/>
    <col min="15460" max="15460" width="2.28515625" style="1" customWidth="1"/>
    <col min="15461" max="15461" width="8.7109375" style="1" customWidth="1"/>
    <col min="15462" max="15462" width="78.140625" style="1" customWidth="1"/>
    <col min="15463" max="15681" width="20.28515625" style="1" customWidth="1"/>
    <col min="15682" max="15682" width="21.5703125" style="1" customWidth="1"/>
    <col min="15683" max="15715" width="20.28515625" style="1"/>
    <col min="15716" max="15716" width="2.28515625" style="1" customWidth="1"/>
    <col min="15717" max="15717" width="8.7109375" style="1" customWidth="1"/>
    <col min="15718" max="15718" width="78.140625" style="1" customWidth="1"/>
    <col min="15719" max="15937" width="20.28515625" style="1" customWidth="1"/>
    <col min="15938" max="15938" width="21.5703125" style="1" customWidth="1"/>
    <col min="15939" max="15971" width="20.28515625" style="1"/>
    <col min="15972" max="15972" width="2.28515625" style="1" customWidth="1"/>
    <col min="15973" max="15973" width="8.7109375" style="1" customWidth="1"/>
    <col min="15974" max="15974" width="78.140625" style="1" customWidth="1"/>
    <col min="15975" max="16001" width="20.28515625" style="1" customWidth="1"/>
    <col min="16002" max="16384" width="20.28515625" style="1"/>
  </cols>
  <sheetData>
    <row r="1" spans="1:69" ht="28.5" x14ac:dyDescent="0.25">
      <c r="A1" s="32" t="s">
        <v>153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52"/>
    </row>
    <row r="2" spans="1:69" ht="19.5" thickBot="1" x14ac:dyDescent="0.3">
      <c r="A2" s="34" t="s">
        <v>221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53"/>
    </row>
    <row r="3" spans="1:69" ht="15.75" x14ac:dyDescent="0.25">
      <c r="A3" s="77" t="s">
        <v>0</v>
      </c>
      <c r="B3" s="78"/>
      <c r="C3" s="79"/>
      <c r="D3" s="36" t="s">
        <v>82</v>
      </c>
      <c r="E3" s="36" t="s">
        <v>127</v>
      </c>
      <c r="F3" s="36" t="s">
        <v>109</v>
      </c>
      <c r="G3" s="36" t="s">
        <v>105</v>
      </c>
      <c r="H3" s="36" t="s">
        <v>110</v>
      </c>
      <c r="I3" s="36" t="s">
        <v>116</v>
      </c>
      <c r="J3" s="36" t="s">
        <v>86</v>
      </c>
      <c r="K3" s="36" t="s">
        <v>147</v>
      </c>
      <c r="L3" s="37" t="s">
        <v>119</v>
      </c>
      <c r="M3" s="36" t="s">
        <v>128</v>
      </c>
      <c r="N3" s="36" t="s">
        <v>123</v>
      </c>
      <c r="O3" s="36" t="s">
        <v>126</v>
      </c>
      <c r="P3" s="36" t="s">
        <v>90</v>
      </c>
      <c r="Q3" s="36" t="s">
        <v>118</v>
      </c>
      <c r="R3" s="36" t="s">
        <v>112</v>
      </c>
      <c r="S3" s="36" t="s">
        <v>99</v>
      </c>
      <c r="T3" s="36" t="s">
        <v>88</v>
      </c>
      <c r="U3" s="36" t="s">
        <v>113</v>
      </c>
      <c r="V3" s="36" t="s">
        <v>96</v>
      </c>
      <c r="W3" s="36" t="s">
        <v>143</v>
      </c>
      <c r="X3" s="36" t="s">
        <v>146</v>
      </c>
      <c r="Y3" s="36" t="s">
        <v>133</v>
      </c>
      <c r="Z3" s="36" t="s">
        <v>101</v>
      </c>
      <c r="AA3" s="36" t="s">
        <v>115</v>
      </c>
      <c r="AB3" s="36" t="s">
        <v>106</v>
      </c>
      <c r="AC3" s="36" t="s">
        <v>95</v>
      </c>
      <c r="AD3" s="36" t="s">
        <v>145</v>
      </c>
      <c r="AE3" s="36" t="s">
        <v>100</v>
      </c>
      <c r="AF3" s="36" t="s">
        <v>124</v>
      </c>
      <c r="AG3" s="36" t="s">
        <v>84</v>
      </c>
      <c r="AH3" s="36" t="s">
        <v>142</v>
      </c>
      <c r="AI3" s="36" t="s">
        <v>141</v>
      </c>
      <c r="AJ3" s="36" t="s">
        <v>91</v>
      </c>
      <c r="AK3" s="36" t="s">
        <v>83</v>
      </c>
      <c r="AL3" s="36" t="s">
        <v>149</v>
      </c>
      <c r="AM3" s="37" t="s">
        <v>104</v>
      </c>
      <c r="AN3" s="36" t="s">
        <v>103</v>
      </c>
      <c r="AO3" s="36" t="s">
        <v>129</v>
      </c>
      <c r="AP3" s="36" t="s">
        <v>87</v>
      </c>
      <c r="AQ3" s="36" t="s">
        <v>98</v>
      </c>
      <c r="AR3" s="36" t="s">
        <v>134</v>
      </c>
      <c r="AS3" s="36" t="s">
        <v>94</v>
      </c>
      <c r="AT3" s="36" t="s">
        <v>132</v>
      </c>
      <c r="AU3" s="36" t="s">
        <v>108</v>
      </c>
      <c r="AV3" s="36" t="s">
        <v>114</v>
      </c>
      <c r="AW3" s="36" t="s">
        <v>139</v>
      </c>
      <c r="AX3" s="36" t="s">
        <v>89</v>
      </c>
      <c r="AY3" s="36" t="s">
        <v>135</v>
      </c>
      <c r="AZ3" s="36" t="s">
        <v>92</v>
      </c>
      <c r="BA3" s="36" t="s">
        <v>120</v>
      </c>
      <c r="BB3" s="36" t="s">
        <v>97</v>
      </c>
      <c r="BC3" s="36" t="s">
        <v>93</v>
      </c>
      <c r="BD3" s="36" t="s">
        <v>117</v>
      </c>
      <c r="BE3" s="36" t="s">
        <v>131</v>
      </c>
      <c r="BF3" s="36" t="s">
        <v>125</v>
      </c>
      <c r="BG3" s="36" t="s">
        <v>130</v>
      </c>
      <c r="BH3" s="36" t="s">
        <v>140</v>
      </c>
      <c r="BI3" s="36" t="s">
        <v>85</v>
      </c>
      <c r="BJ3" s="36" t="s">
        <v>107</v>
      </c>
      <c r="BK3" s="36" t="s">
        <v>102</v>
      </c>
      <c r="BL3" s="36" t="s">
        <v>144</v>
      </c>
      <c r="BM3" s="36" t="s">
        <v>136</v>
      </c>
      <c r="BN3" s="36" t="s">
        <v>121</v>
      </c>
      <c r="BO3" s="36" t="s">
        <v>148</v>
      </c>
      <c r="BP3" s="36" t="s">
        <v>122</v>
      </c>
      <c r="BQ3" s="38" t="s">
        <v>111</v>
      </c>
    </row>
    <row r="4" spans="1:69" ht="16.5" thickBot="1" x14ac:dyDescent="0.3">
      <c r="A4" s="89" t="s">
        <v>223</v>
      </c>
      <c r="B4" s="90"/>
      <c r="C4" s="91"/>
      <c r="D4" s="39">
        <f>'Total Expenditures by County'!D4</f>
        <v>260003</v>
      </c>
      <c r="E4" s="39">
        <f>'Total Expenditures by County'!E4</f>
        <v>27191</v>
      </c>
      <c r="F4" s="39">
        <f>'Total Expenditures by County'!F4</f>
        <v>178820</v>
      </c>
      <c r="G4" s="39">
        <f>'Total Expenditures by County'!G4</f>
        <v>27642</v>
      </c>
      <c r="H4" s="39">
        <f>'Total Expenditures by County'!H4</f>
        <v>575211</v>
      </c>
      <c r="I4" s="39">
        <f>'Total Expenditures by County'!I4</f>
        <v>1873970</v>
      </c>
      <c r="J4" s="39">
        <f>'Total Expenditures by County'!J4</f>
        <v>15001</v>
      </c>
      <c r="K4" s="39">
        <f>'Total Expenditures by County'!K4</f>
        <v>172720</v>
      </c>
      <c r="L4" s="39">
        <f>'Total Expenditures by County'!L4</f>
        <v>143801</v>
      </c>
      <c r="M4" s="39">
        <f>'Total Expenditures by County'!M4</f>
        <v>208549</v>
      </c>
      <c r="N4" s="39">
        <f>'Total Expenditures by County'!N4</f>
        <v>357470</v>
      </c>
      <c r="O4" s="39">
        <f>'Total Expenditures by County'!O4</f>
        <v>68943</v>
      </c>
      <c r="P4" s="39">
        <f>'Total Expenditures by County'!P4</f>
        <v>35621</v>
      </c>
      <c r="Q4" s="39">
        <f>'Total Expenditures by County'!Q4</f>
        <v>16726</v>
      </c>
      <c r="R4" s="39">
        <f>'Total Expenditures by County'!R4</f>
        <v>313381</v>
      </c>
      <c r="S4" s="39">
        <f>'Total Expenditures by County'!S4</f>
        <v>105157</v>
      </c>
      <c r="T4" s="39">
        <f>'Total Expenditures by County'!T4</f>
        <v>12161</v>
      </c>
      <c r="U4" s="39">
        <f>'Total Expenditures by County'!U4</f>
        <v>48263</v>
      </c>
      <c r="V4" s="39">
        <f>'Total Expenditures by County'!V4</f>
        <v>17224</v>
      </c>
      <c r="W4" s="39">
        <f>'Total Expenditures by County'!W4</f>
        <v>13087</v>
      </c>
      <c r="X4" s="39">
        <f>'Total Expenditures by County'!X4</f>
        <v>16297</v>
      </c>
      <c r="Y4" s="39">
        <f>'Total Expenditures by County'!Y4</f>
        <v>14663</v>
      </c>
      <c r="Z4" s="39">
        <f>'Total Expenditures by County'!Z4</f>
        <v>27426</v>
      </c>
      <c r="AA4" s="39">
        <f>'Total Expenditures by County'!AA4</f>
        <v>39057</v>
      </c>
      <c r="AB4" s="39">
        <f>'Total Expenditures by County'!AB4</f>
        <v>181882</v>
      </c>
      <c r="AC4" s="39">
        <f>'Total Expenditures by County'!AC4</f>
        <v>102138</v>
      </c>
      <c r="AD4" s="39">
        <f>'Total Expenditures by County'!AD4</f>
        <v>1379302</v>
      </c>
      <c r="AE4" s="39">
        <f>'Total Expenditures by County'!AE4</f>
        <v>20210</v>
      </c>
      <c r="AF4" s="39">
        <f>'Total Expenditures by County'!AF4</f>
        <v>148962</v>
      </c>
      <c r="AG4" s="39">
        <f>'Total Expenditures by County'!AG4</f>
        <v>50418</v>
      </c>
      <c r="AH4" s="39">
        <f>'Total Expenditures by County'!AH4</f>
        <v>14611</v>
      </c>
      <c r="AI4" s="39">
        <f>'Total Expenditures by County'!AI4</f>
        <v>8479</v>
      </c>
      <c r="AJ4" s="39">
        <f>'Total Expenditures by County'!AJ4</f>
        <v>331724</v>
      </c>
      <c r="AK4" s="39">
        <f>'Total Expenditures by County'!AK4</f>
        <v>698468</v>
      </c>
      <c r="AL4" s="39">
        <f>'Total Expenditures by County'!AL4</f>
        <v>287899</v>
      </c>
      <c r="AM4" s="39">
        <f>'Total Expenditures by County'!AM4</f>
        <v>41015</v>
      </c>
      <c r="AN4" s="39">
        <f>'Total Expenditures by County'!AN4</f>
        <v>8719</v>
      </c>
      <c r="AO4" s="39">
        <f>'Total Expenditures by County'!AO4</f>
        <v>19377</v>
      </c>
      <c r="AP4" s="39">
        <f>'Total Expenditures by County'!AP4</f>
        <v>368782</v>
      </c>
      <c r="AQ4" s="39">
        <f>'Total Expenditures by County'!AQ4</f>
        <v>349267</v>
      </c>
      <c r="AR4" s="39">
        <f>'Total Expenditures by County'!AR4</f>
        <v>153022</v>
      </c>
      <c r="AS4" s="39">
        <f>'Total Expenditures by County'!AS4</f>
        <v>2743095</v>
      </c>
      <c r="AT4" s="39">
        <f>'Total Expenditures by County'!AT4</f>
        <v>76889</v>
      </c>
      <c r="AU4" s="39">
        <f>'Total Expenditures by County'!AU4</f>
        <v>80456</v>
      </c>
      <c r="AV4" s="39">
        <f>'Total Expenditures by County'!AV4</f>
        <v>195488</v>
      </c>
      <c r="AW4" s="39">
        <f>'Total Expenditures by County'!AW4</f>
        <v>41140</v>
      </c>
      <c r="AX4" s="39">
        <f>'Total Expenditures by County'!AX4</f>
        <v>1313880</v>
      </c>
      <c r="AY4" s="39">
        <f>'Total Expenditures by County'!AY4</f>
        <v>337614</v>
      </c>
      <c r="AZ4" s="39">
        <f>'Total Expenditures by County'!AZ4</f>
        <v>1414144</v>
      </c>
      <c r="BA4" s="39">
        <f>'Total Expenditures by County'!BA4</f>
        <v>505709</v>
      </c>
      <c r="BB4" s="39">
        <f>'Total Expenditures by County'!BB4</f>
        <v>962003</v>
      </c>
      <c r="BC4" s="39">
        <f>'Total Expenditures by County'!BC4</f>
        <v>661645</v>
      </c>
      <c r="BD4" s="39">
        <f>'Total Expenditures by County'!BD4</f>
        <v>73176</v>
      </c>
      <c r="BE4" s="39">
        <f>'Total Expenditures by County'!BE4</f>
        <v>229715</v>
      </c>
      <c r="BF4" s="39">
        <f>'Total Expenditures by County'!BF4</f>
        <v>297634</v>
      </c>
      <c r="BG4" s="39">
        <f>'Total Expenditures by County'!BG4</f>
        <v>170835</v>
      </c>
      <c r="BH4" s="39">
        <f>'Total Expenditures by County'!BH4</f>
        <v>407260</v>
      </c>
      <c r="BI4" s="39">
        <f>'Total Expenditures by County'!BI4</f>
        <v>454757</v>
      </c>
      <c r="BJ4" s="39">
        <f>'Total Expenditures by County'!BJ4</f>
        <v>120700</v>
      </c>
      <c r="BK4" s="39">
        <f>'Total Expenditures by County'!BK4</f>
        <v>44690</v>
      </c>
      <c r="BL4" s="39">
        <f>'Total Expenditures by County'!BL4</f>
        <v>22295</v>
      </c>
      <c r="BM4" s="39">
        <f>'Total Expenditures by County'!BM4</f>
        <v>15947</v>
      </c>
      <c r="BN4" s="39">
        <f>'Total Expenditures by County'!BN4</f>
        <v>523405</v>
      </c>
      <c r="BO4" s="39">
        <f>'Total Expenditures by County'!BO4</f>
        <v>31909</v>
      </c>
      <c r="BP4" s="39">
        <f>'Total Expenditures by County'!BP4</f>
        <v>65301</v>
      </c>
      <c r="BQ4" s="40">
        <f>'Total Expenditures by County'!BQ4</f>
        <v>24985</v>
      </c>
    </row>
    <row r="5" spans="1:69" ht="15.75" x14ac:dyDescent="0.25">
      <c r="A5" s="6" t="s">
        <v>4</v>
      </c>
      <c r="B5" s="7"/>
      <c r="C5" s="7"/>
      <c r="D5" s="46">
        <f>('Total Expenditures by County'!D5/'Total Expenditures by County'!D$4)</f>
        <v>303.29601196909266</v>
      </c>
      <c r="E5" s="46">
        <f>('Total Expenditures by County'!E5/'Total Expenditures by County'!E$4)</f>
        <v>135.77602883306977</v>
      </c>
      <c r="F5" s="46">
        <f>('Total Expenditures by County'!F5/'Total Expenditures by County'!F$4)</f>
        <v>159.57630578235097</v>
      </c>
      <c r="G5" s="46">
        <f>('Total Expenditures by County'!G5/'Total Expenditures by County'!G$4)</f>
        <v>182.51349395846898</v>
      </c>
      <c r="H5" s="46">
        <f>('Total Expenditures by County'!H5/'Total Expenditures by County'!H$4)</f>
        <v>263.46767360151318</v>
      </c>
      <c r="I5" s="46">
        <f>('Total Expenditures by County'!I5/'Total Expenditures by County'!I$4)</f>
        <v>239.26743757904342</v>
      </c>
      <c r="J5" s="46">
        <f>('Total Expenditures by County'!J5/'Total Expenditures by County'!J$4)</f>
        <v>202.87947470168655</v>
      </c>
      <c r="K5" s="46">
        <f>('Total Expenditures by County'!K5/'Total Expenditures by County'!K$4)</f>
        <v>470.64114173228347</v>
      </c>
      <c r="L5" s="46">
        <f>('Total Expenditures by County'!L5/'Total Expenditures by County'!L$4)</f>
        <v>253.62921676483472</v>
      </c>
      <c r="M5" s="46">
        <f>('Total Expenditures by County'!M5/'Total Expenditures by County'!M$4)</f>
        <v>226.0434046674882</v>
      </c>
      <c r="N5" s="46">
        <f>('Total Expenditures by County'!N5/'Total Expenditures by County'!N$4)</f>
        <v>567.82538674574096</v>
      </c>
      <c r="O5" s="46">
        <f>('Total Expenditures by County'!O5/'Total Expenditures by County'!O$4)</f>
        <v>145.91671380705802</v>
      </c>
      <c r="P5" s="46">
        <f>('Total Expenditures by County'!P5/'Total Expenditures by County'!P$4)</f>
        <v>292.88821200976952</v>
      </c>
      <c r="Q5" s="46">
        <f>('Total Expenditures by County'!Q5/'Total Expenditures by County'!Q$4)</f>
        <v>257.94427836900633</v>
      </c>
      <c r="R5" s="46">
        <f>('Total Expenditures by County'!R5/'Total Expenditures by County'!R$4)</f>
        <v>352.54607969213197</v>
      </c>
      <c r="S5" s="46">
        <f>('Total Expenditures by County'!S5/'Total Expenditures by County'!S$4)</f>
        <v>293.73389313122283</v>
      </c>
      <c r="T5" s="46">
        <f>('Total Expenditures by County'!T5/'Total Expenditures by County'!T$4)</f>
        <v>419.49486062001478</v>
      </c>
      <c r="U5" s="46">
        <f>('Total Expenditures by County'!U5/'Total Expenditures by County'!U$4)</f>
        <v>174.76657066489858</v>
      </c>
      <c r="V5" s="46">
        <f>('Total Expenditures by County'!V5/'Total Expenditures by County'!V$4)</f>
        <v>234.03274500696702</v>
      </c>
      <c r="W5" s="46">
        <f>('Total Expenditures by County'!W5/'Total Expenditures by County'!W$4)</f>
        <v>339.41338733093909</v>
      </c>
      <c r="X5" s="46">
        <f>('Total Expenditures by County'!X5/'Total Expenditures by County'!X$4)</f>
        <v>437.38209486408539</v>
      </c>
      <c r="Y5" s="46">
        <f>('Total Expenditures by County'!Y5/'Total Expenditures by County'!Y$4)</f>
        <v>221.84191502421061</v>
      </c>
      <c r="Z5" s="46">
        <f>('Total Expenditures by County'!Z5/'Total Expenditures by County'!Z$4)</f>
        <v>570.21176985342379</v>
      </c>
      <c r="AA5" s="46">
        <f>('Total Expenditures by County'!AA5/'Total Expenditures by County'!AA$4)</f>
        <v>318.3018152955936</v>
      </c>
      <c r="AB5" s="46">
        <f>('Total Expenditures by County'!AB5/'Total Expenditures by County'!AB$4)</f>
        <v>306.19404339076982</v>
      </c>
      <c r="AC5" s="46">
        <f>('Total Expenditures by County'!AC5/'Total Expenditures by County'!AC$4)</f>
        <v>335.42684407370422</v>
      </c>
      <c r="AD5" s="46">
        <f>('Total Expenditures by County'!AD5/'Total Expenditures by County'!AD$4)</f>
        <v>414.95508597827018</v>
      </c>
      <c r="AE5" s="46">
        <f>('Total Expenditures by County'!AE5/'Total Expenditures by County'!AE$4)</f>
        <v>125.14428500742207</v>
      </c>
      <c r="AF5" s="46">
        <f>('Total Expenditures by County'!AF5/'Total Expenditures by County'!AF$4)</f>
        <v>408.1863763912944</v>
      </c>
      <c r="AG5" s="46">
        <f>('Total Expenditures by County'!AG5/'Total Expenditures by County'!AG$4)</f>
        <v>188.37195049387122</v>
      </c>
      <c r="AH5" s="46">
        <f>('Total Expenditures by County'!AH5/'Total Expenditures by County'!AH$4)</f>
        <v>265.70741222366712</v>
      </c>
      <c r="AI5" s="46">
        <f>('Total Expenditures by County'!AI5/'Total Expenditures by County'!AI$4)</f>
        <v>254.45135039509375</v>
      </c>
      <c r="AJ5" s="46">
        <f>('Total Expenditures by County'!AJ5/'Total Expenditures by County'!AJ$4)</f>
        <v>210.74798929230323</v>
      </c>
      <c r="AK5" s="46">
        <f>('Total Expenditures by County'!AK5/'Total Expenditures by County'!AK$4)</f>
        <v>373.98933666252429</v>
      </c>
      <c r="AL5" s="46">
        <f>('Total Expenditures by County'!AL5/'Total Expenditures by County'!AL$4)</f>
        <v>209.19074050274577</v>
      </c>
      <c r="AM5" s="46">
        <f>('Total Expenditures by County'!AM5/'Total Expenditures by County'!AM$4)</f>
        <v>209.92378398147019</v>
      </c>
      <c r="AN5" s="46">
        <f>('Total Expenditures by County'!AN5/'Total Expenditures by County'!AN$4)</f>
        <v>286.17880490881981</v>
      </c>
      <c r="AO5" s="46">
        <f>('Total Expenditures by County'!AO5/'Total Expenditures by County'!AO$4)</f>
        <v>323.43871600350934</v>
      </c>
      <c r="AP5" s="46">
        <f>('Total Expenditures by County'!AP5/'Total Expenditures by County'!AP$4)</f>
        <v>439.11579198550908</v>
      </c>
      <c r="AQ5" s="46">
        <f>('Total Expenditures by County'!AQ5/'Total Expenditures by County'!AQ$4)</f>
        <v>218.21336398800918</v>
      </c>
      <c r="AR5" s="46">
        <f>('Total Expenditures by County'!AR5/'Total Expenditures by County'!AR$4)</f>
        <v>714.67005397916637</v>
      </c>
      <c r="AS5" s="46">
        <f>('Total Expenditures by County'!AS5/'Total Expenditures by County'!AS$4)</f>
        <v>441.1108802283552</v>
      </c>
      <c r="AT5" s="46">
        <f>('Total Expenditures by County'!AT5/'Total Expenditures by County'!AT$4)</f>
        <v>604.48212358074625</v>
      </c>
      <c r="AU5" s="46">
        <f>('Total Expenditures by County'!AU5/'Total Expenditures by County'!AU$4)</f>
        <v>288.51752510689073</v>
      </c>
      <c r="AV5" s="46">
        <f>('Total Expenditures by County'!AV5/'Total Expenditures by County'!AV$4)</f>
        <v>320.83877782779507</v>
      </c>
      <c r="AW5" s="46">
        <f>('Total Expenditures by County'!AW5/'Total Expenditures by County'!AW$4)</f>
        <v>213.88181818181818</v>
      </c>
      <c r="AX5" s="46">
        <f>('Total Expenditures by County'!AX5/'Total Expenditures by County'!AX$4)</f>
        <v>212.4634540445094</v>
      </c>
      <c r="AY5" s="46">
        <f>('Total Expenditures by County'!AY5/'Total Expenditures by County'!AY$4)</f>
        <v>553.63720698786187</v>
      </c>
      <c r="AZ5" s="46">
        <f>('Total Expenditures by County'!AZ5/'Total Expenditures by County'!AZ$4)</f>
        <v>403.30238292564263</v>
      </c>
      <c r="BA5" s="46">
        <f>('Total Expenditures by County'!BA5/'Total Expenditures by County'!BA$4)</f>
        <v>429.11266756177957</v>
      </c>
      <c r="BB5" s="46">
        <f>('Total Expenditures by County'!BB5/'Total Expenditures by County'!BB$4)</f>
        <v>290.77345600793348</v>
      </c>
      <c r="BC5" s="46">
        <f>('Total Expenditures by County'!BC5/'Total Expenditures by County'!BC$4)</f>
        <v>268.00616644877539</v>
      </c>
      <c r="BD5" s="46">
        <f>('Total Expenditures by County'!BD5/'Total Expenditures by County'!BD$4)</f>
        <v>319.77675740680002</v>
      </c>
      <c r="BE5" s="46">
        <f>('Total Expenditures by County'!BE5/'Total Expenditures by County'!BE$4)</f>
        <v>273.53138018849444</v>
      </c>
      <c r="BF5" s="46">
        <f>('Total Expenditures by County'!BF5/'Total Expenditures by County'!BF$4)</f>
        <v>282.66605293750041</v>
      </c>
      <c r="BG5" s="46">
        <f>('Total Expenditures by County'!BG5/'Total Expenditures by County'!BG$4)</f>
        <v>178.30284192349342</v>
      </c>
      <c r="BH5" s="46">
        <f>('Total Expenditures by County'!BH5/'Total Expenditures by County'!BH$4)</f>
        <v>342.87407552914601</v>
      </c>
      <c r="BI5" s="46">
        <f>('Total Expenditures by County'!BI5/'Total Expenditures by County'!BI$4)</f>
        <v>223.84322176459077</v>
      </c>
      <c r="BJ5" s="46">
        <f>('Total Expenditures by County'!BJ5/'Total Expenditures by County'!BJ$4)</f>
        <v>243.01306545153273</v>
      </c>
      <c r="BK5" s="46">
        <f>('Total Expenditures by County'!BK5/'Total Expenditures by County'!BK$4)</f>
        <v>200.74123965092861</v>
      </c>
      <c r="BL5" s="46">
        <f>('Total Expenditures by County'!BL5/'Total Expenditures by County'!BL$4)</f>
        <v>258.79376541825519</v>
      </c>
      <c r="BM5" s="46">
        <f>('Total Expenditures by County'!BM5/'Total Expenditures by County'!BM$4)</f>
        <v>132.33090863485296</v>
      </c>
      <c r="BN5" s="46">
        <f>('Total Expenditures by County'!BN5/'Total Expenditures by County'!BN$4)</f>
        <v>264.62766500128964</v>
      </c>
      <c r="BO5" s="46">
        <f>('Total Expenditures by County'!BO5/'Total Expenditures by County'!BO$4)</f>
        <v>210.51371086527311</v>
      </c>
      <c r="BP5" s="46">
        <f>('Total Expenditures by County'!BP5/'Total Expenditures by County'!BP$4)</f>
        <v>515.9286840936586</v>
      </c>
      <c r="BQ5" s="49">
        <f>('Total Expenditures by County'!BQ5/'Total Expenditures by County'!BQ$4)</f>
        <v>304.74516710026018</v>
      </c>
    </row>
    <row r="6" spans="1:69" x14ac:dyDescent="0.25">
      <c r="A6" s="10"/>
      <c r="B6" s="11">
        <v>511</v>
      </c>
      <c r="C6" s="12" t="s">
        <v>5</v>
      </c>
      <c r="D6" s="47">
        <f>('Total Expenditures by County'!D6/'Total Expenditures by County'!D$4)</f>
        <v>2.8242558739706851</v>
      </c>
      <c r="E6" s="47">
        <f>('Total Expenditures by County'!E6/'Total Expenditures by County'!E$4)</f>
        <v>0</v>
      </c>
      <c r="F6" s="47">
        <f>('Total Expenditures by County'!F6/'Total Expenditures by County'!F$4)</f>
        <v>4.3976233083547704</v>
      </c>
      <c r="G6" s="47">
        <f>('Total Expenditures by County'!G6/'Total Expenditures by County'!G$4)</f>
        <v>55.972397076911946</v>
      </c>
      <c r="H6" s="47">
        <f>('Total Expenditures by County'!H6/'Total Expenditures by County'!H$4)</f>
        <v>2.6987331605271803</v>
      </c>
      <c r="I6" s="47">
        <f>('Total Expenditures by County'!I6/'Total Expenditures by County'!I$4)</f>
        <v>1.8538183642214123</v>
      </c>
      <c r="J6" s="47">
        <f>('Total Expenditures by County'!J6/'Total Expenditures by County'!J$4)</f>
        <v>24.229251383241117</v>
      </c>
      <c r="K6" s="47">
        <f>('Total Expenditures by County'!K6/'Total Expenditures by County'!K$4)</f>
        <v>3.5341593330245482</v>
      </c>
      <c r="L6" s="47">
        <f>('Total Expenditures by County'!L6/'Total Expenditures by County'!L$4)</f>
        <v>74.562026689661408</v>
      </c>
      <c r="M6" s="47">
        <f>('Total Expenditures by County'!M6/'Total Expenditures by County'!M$4)</f>
        <v>2.6209380049772477</v>
      </c>
      <c r="N6" s="47">
        <f>('Total Expenditures by County'!N6/'Total Expenditures by County'!N$4)</f>
        <v>3.2268078440148824</v>
      </c>
      <c r="O6" s="47">
        <f>('Total Expenditures by County'!O6/'Total Expenditures by County'!O$4)</f>
        <v>26.494974109046602</v>
      </c>
      <c r="P6" s="47">
        <f>('Total Expenditures by County'!P6/'Total Expenditures by County'!P$4)</f>
        <v>0</v>
      </c>
      <c r="Q6" s="47">
        <f>('Total Expenditures by County'!Q6/'Total Expenditures by County'!Q$4)</f>
        <v>26.566782255171589</v>
      </c>
      <c r="R6" s="47">
        <f>('Total Expenditures by County'!R6/'Total Expenditures by County'!R$4)</f>
        <v>4.0329407334841614</v>
      </c>
      <c r="S6" s="47">
        <f>('Total Expenditures by County'!S6/'Total Expenditures by County'!S$4)</f>
        <v>4.6303527107087499</v>
      </c>
      <c r="T6" s="47">
        <f>('Total Expenditures by County'!T6/'Total Expenditures by County'!T$4)</f>
        <v>326.2163473398569</v>
      </c>
      <c r="U6" s="47">
        <f>('Total Expenditures by County'!U6/'Total Expenditures by County'!U$4)</f>
        <v>15.953732673062181</v>
      </c>
      <c r="V6" s="47">
        <f>('Total Expenditures by County'!V6/'Total Expenditures by County'!V$4)</f>
        <v>54.793079424059449</v>
      </c>
      <c r="W6" s="47">
        <f>('Total Expenditures by County'!W6/'Total Expenditures by County'!W$4)</f>
        <v>75.866814395965463</v>
      </c>
      <c r="X6" s="47">
        <f>('Total Expenditures by County'!X6/'Total Expenditures by County'!X$4)</f>
        <v>34.193962078910232</v>
      </c>
      <c r="Y6" s="47">
        <f>('Total Expenditures by County'!Y6/'Total Expenditures by County'!Y$4)</f>
        <v>30.849757894018961</v>
      </c>
      <c r="Z6" s="47">
        <f>('Total Expenditures by County'!Z6/'Total Expenditures by County'!Z$4)</f>
        <v>12.655873988186393</v>
      </c>
      <c r="AA6" s="47">
        <f>('Total Expenditures by County'!AA6/'Total Expenditures by County'!AA$4)</f>
        <v>23.429577284481656</v>
      </c>
      <c r="AB6" s="47">
        <f>('Total Expenditures by County'!AB6/'Total Expenditures by County'!AB$4)</f>
        <v>7.4523152373516899</v>
      </c>
      <c r="AC6" s="47">
        <f>('Total Expenditures by County'!AC6/'Total Expenditures by County'!AC$4)</f>
        <v>4.0851690849634812</v>
      </c>
      <c r="AD6" s="47">
        <f>('Total Expenditures by County'!AD6/'Total Expenditures by County'!AD$4)</f>
        <v>2.0588587560954745</v>
      </c>
      <c r="AE6" s="47">
        <f>('Total Expenditures by County'!AE6/'Total Expenditures by County'!AE$4)</f>
        <v>49.490301830776843</v>
      </c>
      <c r="AF6" s="47">
        <f>('Total Expenditures by County'!AF6/'Total Expenditures by County'!AF$4)</f>
        <v>6.641264215034707</v>
      </c>
      <c r="AG6" s="47">
        <f>('Total Expenditures by County'!AG6/'Total Expenditures by County'!AG$4)</f>
        <v>6.5401245586893566</v>
      </c>
      <c r="AH6" s="47">
        <f>('Total Expenditures by County'!AH6/'Total Expenditures by County'!AH$4)</f>
        <v>16.292040243652043</v>
      </c>
      <c r="AI6" s="47">
        <f>('Total Expenditures by County'!AI6/'Total Expenditures by County'!AI$4)</f>
        <v>24.586271966033731</v>
      </c>
      <c r="AJ6" s="47">
        <f>('Total Expenditures by County'!AJ6/'Total Expenditures by County'!AJ$4)</f>
        <v>1.9545525798555425</v>
      </c>
      <c r="AK6" s="47">
        <f>('Total Expenditures by County'!AK6/'Total Expenditures by County'!AK$4)</f>
        <v>2.0159835525750642</v>
      </c>
      <c r="AL6" s="47">
        <f>('Total Expenditures by County'!AL6/'Total Expenditures by County'!AL$4)</f>
        <v>5.8314929888606768</v>
      </c>
      <c r="AM6" s="47">
        <f>('Total Expenditures by County'!AM6/'Total Expenditures by County'!AM$4)</f>
        <v>8.3330001219066201</v>
      </c>
      <c r="AN6" s="47">
        <f>('Total Expenditures by County'!AN6/'Total Expenditures by County'!AN$4)</f>
        <v>59.439614634705812</v>
      </c>
      <c r="AO6" s="47">
        <f>('Total Expenditures by County'!AO6/'Total Expenditures by County'!AO$4)</f>
        <v>20.886514940393251</v>
      </c>
      <c r="AP6" s="47">
        <f>('Total Expenditures by County'!AP6/'Total Expenditures by County'!AP$4)</f>
        <v>6.1255701200167039</v>
      </c>
      <c r="AQ6" s="47">
        <f>('Total Expenditures by County'!AQ6/'Total Expenditures by County'!AQ$4)</f>
        <v>7.4480497728099131</v>
      </c>
      <c r="AR6" s="47">
        <f>('Total Expenditures by County'!AR6/'Total Expenditures by County'!AR$4)</f>
        <v>3.7859719517455006</v>
      </c>
      <c r="AS6" s="47">
        <f>('Total Expenditures by County'!AS6/'Total Expenditures by County'!AS$4)</f>
        <v>6.976788627444547</v>
      </c>
      <c r="AT6" s="47">
        <f>('Total Expenditures by County'!AT6/'Total Expenditures by County'!AT$4)</f>
        <v>23.758847169295997</v>
      </c>
      <c r="AU6" s="47">
        <f>('Total Expenditures by County'!AU6/'Total Expenditures by County'!AU$4)</f>
        <v>5.7973923635278908</v>
      </c>
      <c r="AV6" s="47">
        <f>('Total Expenditures by County'!AV6/'Total Expenditures by County'!AV$4)</f>
        <v>4.0391686446226878</v>
      </c>
      <c r="AW6" s="47">
        <f>('Total Expenditures by County'!AW6/'Total Expenditures by County'!AW$4)</f>
        <v>27.758629071463297</v>
      </c>
      <c r="AX6" s="47">
        <f>('Total Expenditures by County'!AX6/'Total Expenditures by County'!AX$4)</f>
        <v>1.947004292629464</v>
      </c>
      <c r="AY6" s="47">
        <f>('Total Expenditures by County'!AY6/'Total Expenditures by County'!AY$4)</f>
        <v>0</v>
      </c>
      <c r="AZ6" s="47">
        <f>('Total Expenditures by County'!AZ6/'Total Expenditures by County'!AZ$4)</f>
        <v>10.091011947863867</v>
      </c>
      <c r="BA6" s="47">
        <f>('Total Expenditures by County'!BA6/'Total Expenditures by County'!BA$4)</f>
        <v>2.6722799080103381</v>
      </c>
      <c r="BB6" s="47">
        <f>('Total Expenditures by County'!BB6/'Total Expenditures by County'!BB$4)</f>
        <v>1.8215681240079293</v>
      </c>
      <c r="BC6" s="47">
        <f>('Total Expenditures by County'!BC6/'Total Expenditures by County'!BC$4)</f>
        <v>0.92061452893923479</v>
      </c>
      <c r="BD6" s="47">
        <f>('Total Expenditures by County'!BD6/'Total Expenditures by County'!BD$4)</f>
        <v>6.64952990051383</v>
      </c>
      <c r="BE6" s="47">
        <f>('Total Expenditures by County'!BE6/'Total Expenditures by County'!BE$4)</f>
        <v>4.1934179309143937</v>
      </c>
      <c r="BF6" s="47">
        <f>('Total Expenditures by County'!BF6/'Total Expenditures by County'!BF$4)</f>
        <v>3.768433713890214</v>
      </c>
      <c r="BG6" s="47">
        <f>('Total Expenditures by County'!BG6/'Total Expenditures by County'!BG$4)</f>
        <v>4.8080662627681683</v>
      </c>
      <c r="BH6" s="47">
        <f>('Total Expenditures by County'!BH6/'Total Expenditures by County'!BH$4)</f>
        <v>1.9257133035407357</v>
      </c>
      <c r="BI6" s="47">
        <f>('Total Expenditures by County'!BI6/'Total Expenditures by County'!BI$4)</f>
        <v>0.33068649850359644</v>
      </c>
      <c r="BJ6" s="47">
        <f>('Total Expenditures by County'!BJ6/'Total Expenditures by County'!BJ$4)</f>
        <v>11.119577464788732</v>
      </c>
      <c r="BK6" s="47">
        <f>('Total Expenditures by County'!BK6/'Total Expenditures by County'!BK$4)</f>
        <v>59.288722309241443</v>
      </c>
      <c r="BL6" s="47">
        <f>('Total Expenditures by County'!BL6/'Total Expenditures by County'!BL$4)</f>
        <v>11.834581744785826</v>
      </c>
      <c r="BM6" s="47">
        <f>('Total Expenditures by County'!BM6/'Total Expenditures by County'!BM$4)</f>
        <v>36.015237975794818</v>
      </c>
      <c r="BN6" s="47">
        <f>('Total Expenditures by County'!BN6/'Total Expenditures by County'!BN$4)</f>
        <v>1.1524288075199893</v>
      </c>
      <c r="BO6" s="47">
        <f>('Total Expenditures by County'!BO6/'Total Expenditures by County'!BO$4)</f>
        <v>10.95653263969413</v>
      </c>
      <c r="BP6" s="47">
        <f>('Total Expenditures by County'!BP6/'Total Expenditures by County'!BP$4)</f>
        <v>203.9502764123061</v>
      </c>
      <c r="BQ6" s="48">
        <f>('Total Expenditures by County'!BQ6/'Total Expenditures by County'!BQ$4)</f>
        <v>30.310506303782269</v>
      </c>
    </row>
    <row r="7" spans="1:69" x14ac:dyDescent="0.25">
      <c r="A7" s="10"/>
      <c r="B7" s="11">
        <v>512</v>
      </c>
      <c r="C7" s="12" t="s">
        <v>6</v>
      </c>
      <c r="D7" s="47">
        <f>('Total Expenditures by County'!D7/'Total Expenditures by County'!D$4)</f>
        <v>3.088275904508794</v>
      </c>
      <c r="E7" s="47">
        <f>('Total Expenditures by County'!E7/'Total Expenditures by County'!E$4)</f>
        <v>31.4860799529256</v>
      </c>
      <c r="F7" s="47">
        <f>('Total Expenditures by County'!F7/'Total Expenditures by County'!F$4)</f>
        <v>9.9104686276702836</v>
      </c>
      <c r="G7" s="47">
        <f>('Total Expenditures by County'!G7/'Total Expenditures by County'!G$4)</f>
        <v>4.9941755299905939</v>
      </c>
      <c r="H7" s="47">
        <f>('Total Expenditures by County'!H7/'Total Expenditures by County'!H$4)</f>
        <v>1.5804565628960503</v>
      </c>
      <c r="I7" s="47">
        <f>('Total Expenditures by County'!I7/'Total Expenditures by County'!I$4)</f>
        <v>4.0955831736900805</v>
      </c>
      <c r="J7" s="47">
        <f>('Total Expenditures by County'!J7/'Total Expenditures by County'!J$4)</f>
        <v>11.735084327711485</v>
      </c>
      <c r="K7" s="47">
        <f>('Total Expenditures by County'!K7/'Total Expenditures by County'!K$4)</f>
        <v>5.5562297359888841</v>
      </c>
      <c r="L7" s="47">
        <f>('Total Expenditures by County'!L7/'Total Expenditures by County'!L$4)</f>
        <v>1.4637658987072413</v>
      </c>
      <c r="M7" s="47">
        <f>('Total Expenditures by County'!M7/'Total Expenditures by County'!M$4)</f>
        <v>1.9359431116907777</v>
      </c>
      <c r="N7" s="47">
        <f>('Total Expenditures by County'!N7/'Total Expenditures by County'!N$4)</f>
        <v>3.3376535093854032</v>
      </c>
      <c r="O7" s="47">
        <f>('Total Expenditures by County'!O7/'Total Expenditures by County'!O$4)</f>
        <v>1.4910868398532121E-2</v>
      </c>
      <c r="P7" s="47">
        <f>('Total Expenditures by County'!P7/'Total Expenditures by County'!P$4)</f>
        <v>25.18152213581876</v>
      </c>
      <c r="Q7" s="47">
        <f>('Total Expenditures by County'!Q7/'Total Expenditures by County'!Q$4)</f>
        <v>11.971122802821954</v>
      </c>
      <c r="R7" s="47">
        <f>('Total Expenditures by County'!R7/'Total Expenditures by County'!R$4)</f>
        <v>46.464527204903938</v>
      </c>
      <c r="S7" s="47">
        <f>('Total Expenditures by County'!S7/'Total Expenditures by County'!S$4)</f>
        <v>9.2133096227545472</v>
      </c>
      <c r="T7" s="47">
        <f>('Total Expenditures by County'!T7/'Total Expenditures by County'!T$4)</f>
        <v>11.094564591727654</v>
      </c>
      <c r="U7" s="47">
        <f>('Total Expenditures by County'!U7/'Total Expenditures by County'!U$4)</f>
        <v>22.287715226985476</v>
      </c>
      <c r="V7" s="47">
        <f>('Total Expenditures by County'!V7/'Total Expenditures by County'!V$4)</f>
        <v>24.758650719925686</v>
      </c>
      <c r="W7" s="47">
        <f>('Total Expenditures by County'!W7/'Total Expenditures by County'!W$4)</f>
        <v>16.599220600596013</v>
      </c>
      <c r="X7" s="47">
        <f>('Total Expenditures by County'!X7/'Total Expenditures by County'!X$4)</f>
        <v>57.765478308891204</v>
      </c>
      <c r="Y7" s="47">
        <f>('Total Expenditures by County'!Y7/'Total Expenditures by County'!Y$4)</f>
        <v>10.479710836800109</v>
      </c>
      <c r="Z7" s="47">
        <f>('Total Expenditures by County'!Z7/'Total Expenditures by County'!Z$4)</f>
        <v>9.4145701159483703</v>
      </c>
      <c r="AA7" s="47">
        <f>('Total Expenditures by County'!AA7/'Total Expenditures by County'!AA$4)</f>
        <v>7.9580612950303404</v>
      </c>
      <c r="AB7" s="47">
        <f>('Total Expenditures by County'!AB7/'Total Expenditures by County'!AB$4)</f>
        <v>5.7221990081481398</v>
      </c>
      <c r="AC7" s="47">
        <f>('Total Expenditures by County'!AC7/'Total Expenditures by County'!AC$4)</f>
        <v>4.6898314045702874</v>
      </c>
      <c r="AD7" s="47">
        <f>('Total Expenditures by County'!AD7/'Total Expenditures by County'!AD$4)</f>
        <v>1.9914884485051134</v>
      </c>
      <c r="AE7" s="47">
        <f>('Total Expenditures by County'!AE7/'Total Expenditures by County'!AE$4)</f>
        <v>0</v>
      </c>
      <c r="AF7" s="47">
        <f>('Total Expenditures by County'!AF7/'Total Expenditures by County'!AF$4)</f>
        <v>2.9372256011600273</v>
      </c>
      <c r="AG7" s="47">
        <f>('Total Expenditures by County'!AG7/'Total Expenditures by County'!AG$4)</f>
        <v>6.450910389146733</v>
      </c>
      <c r="AH7" s="47">
        <f>('Total Expenditures by County'!AH7/'Total Expenditures by County'!AH$4)</f>
        <v>22.921634385052357</v>
      </c>
      <c r="AI7" s="47">
        <f>('Total Expenditures by County'!AI7/'Total Expenditures by County'!AI$4)</f>
        <v>0.47222549828989269</v>
      </c>
      <c r="AJ7" s="47">
        <f>('Total Expenditures by County'!AJ7/'Total Expenditures by County'!AJ$4)</f>
        <v>2.442536566543271</v>
      </c>
      <c r="AK7" s="47">
        <f>('Total Expenditures by County'!AK7/'Total Expenditures by County'!AK$4)</f>
        <v>31.817484838245988</v>
      </c>
      <c r="AL7" s="47">
        <f>('Total Expenditures by County'!AL7/'Total Expenditures by County'!AL$4)</f>
        <v>7.3345582999593608</v>
      </c>
      <c r="AM7" s="47">
        <f>('Total Expenditures by County'!AM7/'Total Expenditures by County'!AM$4)</f>
        <v>5.6302328416433012</v>
      </c>
      <c r="AN7" s="47">
        <f>('Total Expenditures by County'!AN7/'Total Expenditures by County'!AN$4)</f>
        <v>0</v>
      </c>
      <c r="AO7" s="47">
        <f>('Total Expenditures by County'!AO7/'Total Expenditures by County'!AO$4)</f>
        <v>13.599267172420911</v>
      </c>
      <c r="AP7" s="47">
        <f>('Total Expenditures by County'!AP7/'Total Expenditures by County'!AP$4)</f>
        <v>5.3473325704616821</v>
      </c>
      <c r="AQ7" s="47">
        <f>('Total Expenditures by County'!AQ7/'Total Expenditures by County'!AQ$4)</f>
        <v>2.949771950971606</v>
      </c>
      <c r="AR7" s="47">
        <f>('Total Expenditures by County'!AR7/'Total Expenditures by County'!AR$4)</f>
        <v>7.4129406229169659</v>
      </c>
      <c r="AS7" s="47">
        <f>('Total Expenditures by County'!AS7/'Total Expenditures by County'!AS$4)</f>
        <v>1.6680774818225399</v>
      </c>
      <c r="AT7" s="47">
        <f>('Total Expenditures by County'!AT7/'Total Expenditures by County'!AT$4)</f>
        <v>11.907060827946781</v>
      </c>
      <c r="AU7" s="47">
        <f>('Total Expenditures by County'!AU7/'Total Expenditures by County'!AU$4)</f>
        <v>9.8299194590832251</v>
      </c>
      <c r="AV7" s="47">
        <f>('Total Expenditures by County'!AV7/'Total Expenditures by County'!AV$4)</f>
        <v>3.9371623833688001</v>
      </c>
      <c r="AW7" s="47">
        <f>('Total Expenditures by County'!AW7/'Total Expenditures by County'!AW$4)</f>
        <v>13.643412736995625</v>
      </c>
      <c r="AX7" s="47">
        <f>('Total Expenditures by County'!AX7/'Total Expenditures by County'!AX$4)</f>
        <v>2.0604910646329953</v>
      </c>
      <c r="AY7" s="47">
        <f>('Total Expenditures by County'!AY7/'Total Expenditures by County'!AY$4)</f>
        <v>8.1395143566321302</v>
      </c>
      <c r="AZ7" s="47">
        <f>('Total Expenditures by County'!AZ7/'Total Expenditures by County'!AZ$4)</f>
        <v>0</v>
      </c>
      <c r="BA7" s="47">
        <f>('Total Expenditures by County'!BA7/'Total Expenditures by County'!BA$4)</f>
        <v>9.7538109861600244</v>
      </c>
      <c r="BB7" s="47">
        <f>('Total Expenditures by County'!BB7/'Total Expenditures by County'!BB$4)</f>
        <v>1.4353323222484753</v>
      </c>
      <c r="BC7" s="47">
        <f>('Total Expenditures by County'!BC7/'Total Expenditures by County'!BC$4)</f>
        <v>6.1569633262550161</v>
      </c>
      <c r="BD7" s="47">
        <f>('Total Expenditures by County'!BD7/'Total Expenditures by County'!BD$4)</f>
        <v>5.8324177325899198</v>
      </c>
      <c r="BE7" s="47">
        <f>('Total Expenditures by County'!BE7/'Total Expenditures by County'!BE$4)</f>
        <v>32.474052630433363</v>
      </c>
      <c r="BF7" s="47">
        <f>('Total Expenditures by County'!BF7/'Total Expenditures by County'!BF$4)</f>
        <v>4.8229234563255545</v>
      </c>
      <c r="BG7" s="47">
        <f>('Total Expenditures by County'!BG7/'Total Expenditures by County'!BG$4)</f>
        <v>12.46437790850821</v>
      </c>
      <c r="BH7" s="47">
        <f>('Total Expenditures by County'!BH7/'Total Expenditures by County'!BH$4)</f>
        <v>17.807049550655602</v>
      </c>
      <c r="BI7" s="47">
        <f>('Total Expenditures by County'!BI7/'Total Expenditures by County'!BI$4)</f>
        <v>0.70650259369289536</v>
      </c>
      <c r="BJ7" s="47">
        <f>('Total Expenditures by County'!BJ7/'Total Expenditures by County'!BJ$4)</f>
        <v>1.2004971002485501</v>
      </c>
      <c r="BK7" s="47">
        <f>('Total Expenditures by County'!BK7/'Total Expenditures by County'!BK$4)</f>
        <v>7.675676885209219</v>
      </c>
      <c r="BL7" s="47">
        <f>('Total Expenditures by County'!BL7/'Total Expenditures by County'!BL$4)</f>
        <v>18.903879793675713</v>
      </c>
      <c r="BM7" s="47">
        <f>('Total Expenditures by County'!BM7/'Total Expenditures by County'!BM$4)</f>
        <v>8.5081833573712924</v>
      </c>
      <c r="BN7" s="47">
        <f>('Total Expenditures by County'!BN7/'Total Expenditures by County'!BN$4)</f>
        <v>1.6253398419961598</v>
      </c>
      <c r="BO7" s="47">
        <f>('Total Expenditures by County'!BO7/'Total Expenditures by County'!BO$4)</f>
        <v>24.416465573975994</v>
      </c>
      <c r="BP7" s="47">
        <f>('Total Expenditures by County'!BP7/'Total Expenditures by County'!BP$4)</f>
        <v>18.645564386456563</v>
      </c>
      <c r="BQ7" s="48">
        <f>('Total Expenditures by County'!BQ7/'Total Expenditures by County'!BQ$4)</f>
        <v>19.435381228737242</v>
      </c>
    </row>
    <row r="8" spans="1:69" x14ac:dyDescent="0.25">
      <c r="A8" s="10"/>
      <c r="B8" s="11">
        <v>513</v>
      </c>
      <c r="C8" s="12" t="s">
        <v>7</v>
      </c>
      <c r="D8" s="47">
        <f>('Total Expenditures by County'!D8/'Total Expenditures by County'!D$4)</f>
        <v>97.3767302684969</v>
      </c>
      <c r="E8" s="47">
        <f>('Total Expenditures by County'!E8/'Total Expenditures by County'!E$4)</f>
        <v>63.015188849251594</v>
      </c>
      <c r="F8" s="47">
        <f>('Total Expenditures by County'!F8/'Total Expenditures by County'!F$4)</f>
        <v>107.55314841740298</v>
      </c>
      <c r="G8" s="47">
        <f>('Total Expenditures by County'!G8/'Total Expenditures by County'!G$4)</f>
        <v>77.023949063020041</v>
      </c>
      <c r="H8" s="47">
        <f>('Total Expenditures by County'!H8/'Total Expenditures by County'!H$4)</f>
        <v>175.19764399498618</v>
      </c>
      <c r="I8" s="47">
        <f>('Total Expenditures by County'!I8/'Total Expenditures by County'!I$4)</f>
        <v>48.251039237554494</v>
      </c>
      <c r="J8" s="47">
        <f>('Total Expenditures by County'!J8/'Total Expenditures by County'!J$4)</f>
        <v>121.80814612359175</v>
      </c>
      <c r="K8" s="47">
        <f>('Total Expenditures by County'!K8/'Total Expenditures by County'!K$4)</f>
        <v>106.4105604446503</v>
      </c>
      <c r="L8" s="47">
        <f>('Total Expenditures by County'!L8/'Total Expenditures by County'!L$4)</f>
        <v>105.28139581783158</v>
      </c>
      <c r="M8" s="47">
        <f>('Total Expenditures by County'!M8/'Total Expenditures by County'!M$4)</f>
        <v>176.11978479877629</v>
      </c>
      <c r="N8" s="47">
        <f>('Total Expenditures by County'!N8/'Total Expenditures by County'!N$4)</f>
        <v>30.879189862086328</v>
      </c>
      <c r="O8" s="47">
        <f>('Total Expenditures by County'!O8/'Total Expenditures by County'!O$4)</f>
        <v>66.278360384665589</v>
      </c>
      <c r="P8" s="47">
        <f>('Total Expenditures by County'!P8/'Total Expenditures by County'!P$4)</f>
        <v>145.97041071278178</v>
      </c>
      <c r="Q8" s="47">
        <f>('Total Expenditures by County'!Q8/'Total Expenditures by County'!Q$4)</f>
        <v>111.01267487743633</v>
      </c>
      <c r="R8" s="47">
        <f>('Total Expenditures by County'!R8/'Total Expenditures by County'!R$4)</f>
        <v>214.11502930937101</v>
      </c>
      <c r="S8" s="47">
        <f>('Total Expenditures by County'!S8/'Total Expenditures by County'!S$4)</f>
        <v>69.532327852639384</v>
      </c>
      <c r="T8" s="47">
        <f>('Total Expenditures by County'!T8/'Total Expenditures by County'!T$4)</f>
        <v>34.336567716470682</v>
      </c>
      <c r="U8" s="47">
        <f>('Total Expenditures by County'!U8/'Total Expenditures by County'!U$4)</f>
        <v>41.287342270476351</v>
      </c>
      <c r="V8" s="47">
        <f>('Total Expenditures by County'!V8/'Total Expenditures by County'!V$4)</f>
        <v>96.662563864375286</v>
      </c>
      <c r="W8" s="47">
        <f>('Total Expenditures by County'!W8/'Total Expenditures by County'!W$4)</f>
        <v>172.27729808206618</v>
      </c>
      <c r="X8" s="47">
        <f>('Total Expenditures by County'!X8/'Total Expenditures by County'!X$4)</f>
        <v>154.58894275019944</v>
      </c>
      <c r="Y8" s="47">
        <f>('Total Expenditures by County'!Y8/'Total Expenditures by County'!Y$4)</f>
        <v>122.33178749232762</v>
      </c>
      <c r="Z8" s="47">
        <f>('Total Expenditures by County'!Z8/'Total Expenditures by County'!Z$4)</f>
        <v>124.29450156785532</v>
      </c>
      <c r="AA8" s="47">
        <f>('Total Expenditures by County'!AA8/'Total Expenditures by County'!AA$4)</f>
        <v>186.17838031594849</v>
      </c>
      <c r="AB8" s="47">
        <f>('Total Expenditures by County'!AB8/'Total Expenditures by County'!AB$4)</f>
        <v>73.774837532026254</v>
      </c>
      <c r="AC8" s="47">
        <f>('Total Expenditures by County'!AC8/'Total Expenditures by County'!AC$4)</f>
        <v>168.32586304803306</v>
      </c>
      <c r="AD8" s="47">
        <f>('Total Expenditures by County'!AD8/'Total Expenditures by County'!AD$4)</f>
        <v>108.65690544927797</v>
      </c>
      <c r="AE8" s="47">
        <f>('Total Expenditures by County'!AE8/'Total Expenditures by County'!AE$4)</f>
        <v>67.043344878772885</v>
      </c>
      <c r="AF8" s="47">
        <f>('Total Expenditures by County'!AF8/'Total Expenditures by County'!AF$4)</f>
        <v>91.37066500181254</v>
      </c>
      <c r="AG8" s="47">
        <f>('Total Expenditures by County'!AG8/'Total Expenditures by County'!AG$4)</f>
        <v>76.981792217065333</v>
      </c>
      <c r="AH8" s="47">
        <f>('Total Expenditures by County'!AH8/'Total Expenditures by County'!AH$4)</f>
        <v>138.93005270002052</v>
      </c>
      <c r="AI8" s="47">
        <f>('Total Expenditures by County'!AI8/'Total Expenditures by County'!AI$4)</f>
        <v>9.084561858709753</v>
      </c>
      <c r="AJ8" s="47">
        <f>('Total Expenditures by County'!AJ8/'Total Expenditures by County'!AJ$4)</f>
        <v>72.274701257672035</v>
      </c>
      <c r="AK8" s="47">
        <f>('Total Expenditures by County'!AK8/'Total Expenditures by County'!AK$4)</f>
        <v>210.74577074397109</v>
      </c>
      <c r="AL8" s="47">
        <f>('Total Expenditures by County'!AL8/'Total Expenditures by County'!AL$4)</f>
        <v>80.660839391592191</v>
      </c>
      <c r="AM8" s="47">
        <f>('Total Expenditures by County'!AM8/'Total Expenditures by County'!AM$4)</f>
        <v>73.503401194684869</v>
      </c>
      <c r="AN8" s="47">
        <f>('Total Expenditures by County'!AN8/'Total Expenditures by County'!AN$4)</f>
        <v>0</v>
      </c>
      <c r="AO8" s="47">
        <f>('Total Expenditures by County'!AO8/'Total Expenditures by County'!AO$4)</f>
        <v>85.686793621303607</v>
      </c>
      <c r="AP8" s="47">
        <f>('Total Expenditures by County'!AP8/'Total Expenditures by County'!AP$4)</f>
        <v>70.469816856571086</v>
      </c>
      <c r="AQ8" s="47">
        <f>('Total Expenditures by County'!AQ8/'Total Expenditures by County'!AQ$4)</f>
        <v>16.190206919061922</v>
      </c>
      <c r="AR8" s="47">
        <f>('Total Expenditures by County'!AR8/'Total Expenditures by County'!AR$4)</f>
        <v>341.45027512383842</v>
      </c>
      <c r="AS8" s="47">
        <f>('Total Expenditures by County'!AS8/'Total Expenditures by County'!AS$4)</f>
        <v>45.273741886445784</v>
      </c>
      <c r="AT8" s="47">
        <f>('Total Expenditures by County'!AT8/'Total Expenditures by County'!AT$4)</f>
        <v>217.65101640026532</v>
      </c>
      <c r="AU8" s="47">
        <f>('Total Expenditures by County'!AU8/'Total Expenditures by County'!AU$4)</f>
        <v>107.88229591329423</v>
      </c>
      <c r="AV8" s="47">
        <f>('Total Expenditures by County'!AV8/'Total Expenditures by County'!AV$4)</f>
        <v>94.355832583074147</v>
      </c>
      <c r="AW8" s="47">
        <f>('Total Expenditures by County'!AW8/'Total Expenditures by County'!AW$4)</f>
        <v>94.149270782693236</v>
      </c>
      <c r="AX8" s="47">
        <f>('Total Expenditures by County'!AX8/'Total Expenditures by County'!AX$4)</f>
        <v>54.452573294364782</v>
      </c>
      <c r="AY8" s="47">
        <f>('Total Expenditures by County'!AY8/'Total Expenditures by County'!AY$4)</f>
        <v>156.40535345098249</v>
      </c>
      <c r="AZ8" s="47">
        <f>('Total Expenditures by County'!AZ8/'Total Expenditures by County'!AZ$4)</f>
        <v>76.34358877172339</v>
      </c>
      <c r="BA8" s="47">
        <f>('Total Expenditures by County'!BA8/'Total Expenditures by County'!BA$4)</f>
        <v>161.51976729700283</v>
      </c>
      <c r="BB8" s="47">
        <f>('Total Expenditures by County'!BB8/'Total Expenditures by County'!BB$4)</f>
        <v>77.043694250433731</v>
      </c>
      <c r="BC8" s="47">
        <f>('Total Expenditures by County'!BC8/'Total Expenditures by County'!BC$4)</f>
        <v>117.82904427600904</v>
      </c>
      <c r="BD8" s="47">
        <f>('Total Expenditures by County'!BD8/'Total Expenditures by County'!BD$4)</f>
        <v>85.381491199300314</v>
      </c>
      <c r="BE8" s="47">
        <f>('Total Expenditures by County'!BE8/'Total Expenditures by County'!BE$4)</f>
        <v>24.453122347256382</v>
      </c>
      <c r="BF8" s="47">
        <f>('Total Expenditures by County'!BF8/'Total Expenditures by County'!BF$4)</f>
        <v>82.942019392945696</v>
      </c>
      <c r="BG8" s="47">
        <f>('Total Expenditures by County'!BG8/'Total Expenditures by County'!BG$4)</f>
        <v>85.927988995229313</v>
      </c>
      <c r="BH8" s="47">
        <f>('Total Expenditures by County'!BH8/'Total Expenditures by County'!BH$4)</f>
        <v>97.227137455188327</v>
      </c>
      <c r="BI8" s="47">
        <f>('Total Expenditures by County'!BI8/'Total Expenditures by County'!BI$4)</f>
        <v>5.5277060056249825</v>
      </c>
      <c r="BJ8" s="47">
        <f>('Total Expenditures by County'!BJ8/'Total Expenditures by County'!BJ$4)</f>
        <v>74.693140016570013</v>
      </c>
      <c r="BK8" s="47">
        <f>('Total Expenditures by County'!BK8/'Total Expenditures by County'!BK$4)</f>
        <v>85.012732154844485</v>
      </c>
      <c r="BL8" s="47">
        <f>('Total Expenditures by County'!BL8/'Total Expenditures by County'!BL$4)</f>
        <v>148.9024893473873</v>
      </c>
      <c r="BM8" s="47">
        <f>('Total Expenditures by County'!BM8/'Total Expenditures by County'!BM$4)</f>
        <v>58.501599046842664</v>
      </c>
      <c r="BN8" s="47">
        <f>('Total Expenditures by County'!BN8/'Total Expenditures by County'!BN$4)</f>
        <v>33.316504427737605</v>
      </c>
      <c r="BO8" s="47">
        <f>('Total Expenditures by County'!BO8/'Total Expenditures by County'!BO$4)</f>
        <v>56.542887586574324</v>
      </c>
      <c r="BP8" s="47">
        <f>('Total Expenditures by County'!BP8/'Total Expenditures by County'!BP$4)</f>
        <v>189.65933140380699</v>
      </c>
      <c r="BQ8" s="48">
        <f>('Total Expenditures by County'!BQ8/'Total Expenditures by County'!BQ$4)</f>
        <v>102.74324594756854</v>
      </c>
    </row>
    <row r="9" spans="1:69" x14ac:dyDescent="0.25">
      <c r="A9" s="10"/>
      <c r="B9" s="11">
        <v>514</v>
      </c>
      <c r="C9" s="12" t="s">
        <v>8</v>
      </c>
      <c r="D9" s="47">
        <f>('Total Expenditures by County'!D9/'Total Expenditures by County'!D$4)</f>
        <v>4.2909466429233509</v>
      </c>
      <c r="E9" s="47">
        <f>('Total Expenditures by County'!E9/'Total Expenditures by County'!E$4)</f>
        <v>1.995513221286455</v>
      </c>
      <c r="F9" s="47">
        <f>('Total Expenditures by County'!F9/'Total Expenditures by County'!F$4)</f>
        <v>3.5888938597472317</v>
      </c>
      <c r="G9" s="47">
        <f>('Total Expenditures by County'!G9/'Total Expenditures by County'!G$4)</f>
        <v>3.721981043339845</v>
      </c>
      <c r="H9" s="47">
        <f>('Total Expenditures by County'!H9/'Total Expenditures by County'!H$4)</f>
        <v>2.6063427159772674</v>
      </c>
      <c r="I9" s="47">
        <f>('Total Expenditures by County'!I9/'Total Expenditures by County'!I$4)</f>
        <v>4.6692316312427629</v>
      </c>
      <c r="J9" s="47">
        <f>('Total Expenditures by County'!J9/'Total Expenditures by County'!J$4)</f>
        <v>1.669222051863209</v>
      </c>
      <c r="K9" s="47">
        <f>('Total Expenditures by County'!K9/'Total Expenditures by County'!K$4)</f>
        <v>4.6272753589624829</v>
      </c>
      <c r="L9" s="47">
        <f>('Total Expenditures by County'!L9/'Total Expenditures by County'!L$4)</f>
        <v>2.5557332702832385</v>
      </c>
      <c r="M9" s="47">
        <f>('Total Expenditures by County'!M9/'Total Expenditures by County'!M$4)</f>
        <v>3.3506370205563201</v>
      </c>
      <c r="N9" s="47">
        <f>('Total Expenditures by County'!N9/'Total Expenditures by County'!N$4)</f>
        <v>6.9789213080817971</v>
      </c>
      <c r="O9" s="47">
        <f>('Total Expenditures by County'!O9/'Total Expenditures by County'!O$4)</f>
        <v>3.1828612041831659</v>
      </c>
      <c r="P9" s="47">
        <f>('Total Expenditures by County'!P9/'Total Expenditures by County'!P$4)</f>
        <v>8.1258808006513004</v>
      </c>
      <c r="Q9" s="47">
        <f>('Total Expenditures by County'!Q9/'Total Expenditures by County'!Q$4)</f>
        <v>3.2529594643070667</v>
      </c>
      <c r="R9" s="47">
        <f>('Total Expenditures by County'!R9/'Total Expenditures by County'!R$4)</f>
        <v>4.5647694021015948</v>
      </c>
      <c r="S9" s="47">
        <f>('Total Expenditures by County'!S9/'Total Expenditures by County'!S$4)</f>
        <v>6.2710233270253051</v>
      </c>
      <c r="T9" s="47">
        <f>('Total Expenditures by County'!T9/'Total Expenditures by County'!T$4)</f>
        <v>7.5076062823780942</v>
      </c>
      <c r="U9" s="47">
        <f>('Total Expenditures by County'!U9/'Total Expenditures by County'!U$4)</f>
        <v>3.2966869030105879</v>
      </c>
      <c r="V9" s="47">
        <f>('Total Expenditures by County'!V9/'Total Expenditures by County'!V$4)</f>
        <v>3.7738039944263817</v>
      </c>
      <c r="W9" s="47">
        <f>('Total Expenditures by County'!W9/'Total Expenditures by County'!W$4)</f>
        <v>8.2568197447849005</v>
      </c>
      <c r="X9" s="47">
        <f>('Total Expenditures by County'!X9/'Total Expenditures by County'!X$4)</f>
        <v>12.082223722157453</v>
      </c>
      <c r="Y9" s="47">
        <f>('Total Expenditures by County'!Y9/'Total Expenditures by County'!Y$4)</f>
        <v>2.4631385119007025</v>
      </c>
      <c r="Z9" s="47">
        <f>('Total Expenditures by County'!Z9/'Total Expenditures by County'!Z$4)</f>
        <v>1.305622402100197</v>
      </c>
      <c r="AA9" s="47">
        <f>('Total Expenditures by County'!AA9/'Total Expenditures by County'!AA$4)</f>
        <v>6.6095962311493457</v>
      </c>
      <c r="AB9" s="47">
        <f>('Total Expenditures by County'!AB9/'Total Expenditures by County'!AB$4)</f>
        <v>5.4759404449038387</v>
      </c>
      <c r="AC9" s="47">
        <f>('Total Expenditures by County'!AC9/'Total Expenditures by County'!AC$4)</f>
        <v>3.0597427010515186</v>
      </c>
      <c r="AD9" s="47">
        <f>('Total Expenditures by County'!AD9/'Total Expenditures by County'!AD$4)</f>
        <v>7.3912043917865704</v>
      </c>
      <c r="AE9" s="47">
        <f>('Total Expenditures by County'!AE9/'Total Expenditures by County'!AE$4)</f>
        <v>1.8350321622958932</v>
      </c>
      <c r="AF9" s="47">
        <f>('Total Expenditures by County'!AF9/'Total Expenditures by County'!AF$4)</f>
        <v>6.7292732374699584</v>
      </c>
      <c r="AG9" s="47">
        <f>('Total Expenditures by County'!AG9/'Total Expenditures by County'!AG$4)</f>
        <v>1.8301201951683923</v>
      </c>
      <c r="AH9" s="47">
        <f>('Total Expenditures by County'!AH9/'Total Expenditures by County'!AH$4)</f>
        <v>2.0473615768941209</v>
      </c>
      <c r="AI9" s="47">
        <f>('Total Expenditures by County'!AI9/'Total Expenditures by County'!AI$4)</f>
        <v>6.5610331407005544</v>
      </c>
      <c r="AJ9" s="47">
        <f>('Total Expenditures by County'!AJ9/'Total Expenditures by County'!AJ$4)</f>
        <v>2.0661574079656582</v>
      </c>
      <c r="AK9" s="47">
        <f>('Total Expenditures by County'!AK9/'Total Expenditures by County'!AK$4)</f>
        <v>4.3031806754210642</v>
      </c>
      <c r="AL9" s="47">
        <f>('Total Expenditures by County'!AL9/'Total Expenditures by County'!AL$4)</f>
        <v>7.1636372477848136</v>
      </c>
      <c r="AM9" s="47">
        <f>('Total Expenditures by County'!AM9/'Total Expenditures by County'!AM$4)</f>
        <v>6.4959648908935756</v>
      </c>
      <c r="AN9" s="47">
        <f>('Total Expenditures by County'!AN9/'Total Expenditures by County'!AN$4)</f>
        <v>3.5921550636540887</v>
      </c>
      <c r="AO9" s="47">
        <f>('Total Expenditures by County'!AO9/'Total Expenditures by County'!AO$4)</f>
        <v>2.4668937400010322</v>
      </c>
      <c r="AP9" s="47">
        <f>('Total Expenditures by County'!AP9/'Total Expenditures by County'!AP$4)</f>
        <v>6.9715983968848807</v>
      </c>
      <c r="AQ9" s="47">
        <f>('Total Expenditures by County'!AQ9/'Total Expenditures by County'!AQ$4)</f>
        <v>2.3519026990812186</v>
      </c>
      <c r="AR9" s="47">
        <f>('Total Expenditures by County'!AR9/'Total Expenditures by County'!AR$4)</f>
        <v>29.730202193148699</v>
      </c>
      <c r="AS9" s="47">
        <f>('Total Expenditures by County'!AS9/'Total Expenditures by County'!AS$4)</f>
        <v>6.3395544084328108</v>
      </c>
      <c r="AT9" s="47">
        <f>('Total Expenditures by County'!AT9/'Total Expenditures by County'!AT$4)</f>
        <v>24.394165615367609</v>
      </c>
      <c r="AU9" s="47">
        <f>('Total Expenditures by County'!AU9/'Total Expenditures by County'!AU$4)</f>
        <v>5.3354628616883764</v>
      </c>
      <c r="AV9" s="47">
        <f>('Total Expenditures by County'!AV9/'Total Expenditures by County'!AV$4)</f>
        <v>2.4835284007202487</v>
      </c>
      <c r="AW9" s="47">
        <f>('Total Expenditures by County'!AW9/'Total Expenditures by County'!AW$4)</f>
        <v>3.3205396208070006</v>
      </c>
      <c r="AX9" s="47">
        <f>('Total Expenditures by County'!AX9/'Total Expenditures by County'!AX$4)</f>
        <v>2.9356691630894756</v>
      </c>
      <c r="AY9" s="47">
        <f>('Total Expenditures by County'!AY9/'Total Expenditures by County'!AY$4)</f>
        <v>3.6924446261114765</v>
      </c>
      <c r="AZ9" s="47">
        <f>('Total Expenditures by County'!AZ9/'Total Expenditures by County'!AZ$4)</f>
        <v>3.9376562782856626</v>
      </c>
      <c r="BA9" s="47">
        <f>('Total Expenditures by County'!BA9/'Total Expenditures by County'!BA$4)</f>
        <v>4.7626540164402851</v>
      </c>
      <c r="BB9" s="47">
        <f>('Total Expenditures by County'!BB9/'Total Expenditures by County'!BB$4)</f>
        <v>4.6819167923592753</v>
      </c>
      <c r="BC9" s="47">
        <f>('Total Expenditures by County'!BC9/'Total Expenditures by County'!BC$4)</f>
        <v>2.1763166048258507</v>
      </c>
      <c r="BD9" s="47">
        <f>('Total Expenditures by County'!BD9/'Total Expenditures by County'!BD$4)</f>
        <v>3.1748797419919099</v>
      </c>
      <c r="BE9" s="47">
        <f>('Total Expenditures by County'!BE9/'Total Expenditures by County'!BE$4)</f>
        <v>4.581141849683303</v>
      </c>
      <c r="BF9" s="47">
        <f>('Total Expenditures by County'!BF9/'Total Expenditures by County'!BF$4)</f>
        <v>4.9496260507872085</v>
      </c>
      <c r="BG9" s="47">
        <f>('Total Expenditures by County'!BG9/'Total Expenditures by County'!BG$4)</f>
        <v>2.2659056984809904</v>
      </c>
      <c r="BH9" s="47">
        <f>('Total Expenditures by County'!BH9/'Total Expenditures by County'!BH$4)</f>
        <v>8.1910131120168934</v>
      </c>
      <c r="BI9" s="47">
        <f>('Total Expenditures by County'!BI9/'Total Expenditures by County'!BI$4)</f>
        <v>0.46011386300815599</v>
      </c>
      <c r="BJ9" s="47">
        <f>('Total Expenditures by County'!BJ9/'Total Expenditures by County'!BJ$4)</f>
        <v>0</v>
      </c>
      <c r="BK9" s="47">
        <f>('Total Expenditures by County'!BK9/'Total Expenditures by County'!BK$4)</f>
        <v>2.3907585589617364</v>
      </c>
      <c r="BL9" s="47">
        <f>('Total Expenditures by County'!BL9/'Total Expenditures by County'!BL$4)</f>
        <v>1.346938775510204</v>
      </c>
      <c r="BM9" s="47">
        <f>('Total Expenditures by County'!BM9/'Total Expenditures by County'!BM$4)</f>
        <v>0</v>
      </c>
      <c r="BN9" s="47">
        <f>('Total Expenditures by County'!BN9/'Total Expenditures by County'!BN$4)</f>
        <v>4.3491617389975259</v>
      </c>
      <c r="BO9" s="47">
        <f>('Total Expenditures by County'!BO9/'Total Expenditures by County'!BO$4)</f>
        <v>11.376351499576922</v>
      </c>
      <c r="BP9" s="47">
        <f>('Total Expenditures by County'!BP9/'Total Expenditures by County'!BP$4)</f>
        <v>11.322950643941134</v>
      </c>
      <c r="BQ9" s="48">
        <f>('Total Expenditures by County'!BQ9/'Total Expenditures by County'!BQ$4)</f>
        <v>2.7861917150290174</v>
      </c>
    </row>
    <row r="10" spans="1:69" x14ac:dyDescent="0.25">
      <c r="A10" s="10"/>
      <c r="B10" s="11">
        <v>515</v>
      </c>
      <c r="C10" s="12" t="s">
        <v>9</v>
      </c>
      <c r="D10" s="47">
        <f>('Total Expenditures by County'!D10/'Total Expenditures by County'!D$4)</f>
        <v>0</v>
      </c>
      <c r="E10" s="47">
        <f>('Total Expenditures by County'!E10/'Total Expenditures by County'!E$4)</f>
        <v>0.4073774410650583</v>
      </c>
      <c r="F10" s="47">
        <f>('Total Expenditures by County'!F10/'Total Expenditures by County'!F$4)</f>
        <v>6.1715412146292357</v>
      </c>
      <c r="G10" s="47">
        <f>('Total Expenditures by County'!G10/'Total Expenditures by County'!G$4)</f>
        <v>8.9782215469213522</v>
      </c>
      <c r="H10" s="47">
        <f>('Total Expenditures by County'!H10/'Total Expenditures by County'!H$4)</f>
        <v>4.543517074603928</v>
      </c>
      <c r="I10" s="47">
        <f>('Total Expenditures by County'!I10/'Total Expenditures by County'!I$4)</f>
        <v>5.0811912677364095</v>
      </c>
      <c r="J10" s="47">
        <f>('Total Expenditures by County'!J10/'Total Expenditures by County'!J$4)</f>
        <v>1.7316845543630424</v>
      </c>
      <c r="K10" s="47">
        <f>('Total Expenditures by County'!K10/'Total Expenditures by County'!K$4)</f>
        <v>18.456542380731822</v>
      </c>
      <c r="L10" s="47">
        <f>('Total Expenditures by County'!L10/'Total Expenditures by County'!L$4)</f>
        <v>7.2320220304448508</v>
      </c>
      <c r="M10" s="47">
        <f>('Total Expenditures by County'!M10/'Total Expenditures by County'!M$4)</f>
        <v>16.700962363761036</v>
      </c>
      <c r="N10" s="47">
        <f>('Total Expenditures by County'!N10/'Total Expenditures by County'!N$4)</f>
        <v>17.661493272162698</v>
      </c>
      <c r="O10" s="47">
        <f>('Total Expenditures by County'!O10/'Total Expenditures by County'!O$4)</f>
        <v>0.3881757393789072</v>
      </c>
      <c r="P10" s="47">
        <f>('Total Expenditures by County'!P10/'Total Expenditures by County'!P$4)</f>
        <v>20.70989023328935</v>
      </c>
      <c r="Q10" s="47">
        <f>('Total Expenditures by County'!Q10/'Total Expenditures by County'!Q$4)</f>
        <v>0.77723305034078682</v>
      </c>
      <c r="R10" s="47">
        <f>('Total Expenditures by County'!R10/'Total Expenditures by County'!R$4)</f>
        <v>6.7976392952986942</v>
      </c>
      <c r="S10" s="47">
        <f>('Total Expenditures by County'!S10/'Total Expenditures by County'!S$4)</f>
        <v>6.972992763201689</v>
      </c>
      <c r="T10" s="47">
        <f>('Total Expenditures by County'!T10/'Total Expenditures by County'!T$4)</f>
        <v>12.092837760052626</v>
      </c>
      <c r="U10" s="47">
        <f>('Total Expenditures by County'!U10/'Total Expenditures by County'!U$4)</f>
        <v>7.645566997492903</v>
      </c>
      <c r="V10" s="47">
        <f>('Total Expenditures by County'!V10/'Total Expenditures by County'!V$4)</f>
        <v>0</v>
      </c>
      <c r="W10" s="47">
        <f>('Total Expenditures by County'!W10/'Total Expenditures by County'!W$4)</f>
        <v>9.6632536104531219</v>
      </c>
      <c r="X10" s="47">
        <f>('Total Expenditures by County'!X10/'Total Expenditures by County'!X$4)</f>
        <v>6.372215745229183</v>
      </c>
      <c r="Y10" s="47">
        <f>('Total Expenditures by County'!Y10/'Total Expenditures by County'!Y$4)</f>
        <v>2.9410761781354431</v>
      </c>
      <c r="Z10" s="47">
        <f>('Total Expenditures by County'!Z10/'Total Expenditures by County'!Z$4)</f>
        <v>7.5548749361919345</v>
      </c>
      <c r="AA10" s="47">
        <f>('Total Expenditures by County'!AA10/'Total Expenditures by County'!AA$4)</f>
        <v>7.0964999871981975</v>
      </c>
      <c r="AB10" s="47">
        <f>('Total Expenditures by County'!AB10/'Total Expenditures by County'!AB$4)</f>
        <v>7.3118780308111857</v>
      </c>
      <c r="AC10" s="47">
        <f>('Total Expenditures by County'!AC10/'Total Expenditures by County'!AC$4)</f>
        <v>4.4639507333215844</v>
      </c>
      <c r="AD10" s="47">
        <f>('Total Expenditures by County'!AD10/'Total Expenditures by County'!AD$4)</f>
        <v>14.300436017637907</v>
      </c>
      <c r="AE10" s="47">
        <f>('Total Expenditures by County'!AE10/'Total Expenditures by County'!AE$4)</f>
        <v>1.5067293419099457</v>
      </c>
      <c r="AF10" s="47">
        <f>('Total Expenditures by County'!AF10/'Total Expenditures by County'!AF$4)</f>
        <v>24.341744874531759</v>
      </c>
      <c r="AG10" s="47">
        <f>('Total Expenditures by County'!AG10/'Total Expenditures by County'!AG$4)</f>
        <v>5.2676821770002773</v>
      </c>
      <c r="AH10" s="47">
        <f>('Total Expenditures by County'!AH10/'Total Expenditures by County'!AH$4)</f>
        <v>11.986927657244541</v>
      </c>
      <c r="AI10" s="47">
        <f>('Total Expenditures by County'!AI10/'Total Expenditures by County'!AI$4)</f>
        <v>1.9751149899752329</v>
      </c>
      <c r="AJ10" s="47">
        <f>('Total Expenditures by County'!AJ10/'Total Expenditures by County'!AJ$4)</f>
        <v>3.4695831474358201</v>
      </c>
      <c r="AK10" s="47">
        <f>('Total Expenditures by County'!AK10/'Total Expenditures by County'!AK$4)</f>
        <v>5.6867873689274244</v>
      </c>
      <c r="AL10" s="47">
        <f>('Total Expenditures by County'!AL10/'Total Expenditures by County'!AL$4)</f>
        <v>4.4392304245586125</v>
      </c>
      <c r="AM10" s="47">
        <f>('Total Expenditures by County'!AM10/'Total Expenditures by County'!AM$4)</f>
        <v>2.0781177617944655</v>
      </c>
      <c r="AN10" s="47">
        <f>('Total Expenditures by County'!AN10/'Total Expenditures by County'!AN$4)</f>
        <v>0</v>
      </c>
      <c r="AO10" s="47">
        <f>('Total Expenditures by County'!AO10/'Total Expenditures by County'!AO$4)</f>
        <v>3.1223099551014091</v>
      </c>
      <c r="AP10" s="47">
        <f>('Total Expenditures by County'!AP10/'Total Expenditures by County'!AP$4)</f>
        <v>7.4759614080947552</v>
      </c>
      <c r="AQ10" s="47">
        <f>('Total Expenditures by County'!AQ10/'Total Expenditures by County'!AQ$4)</f>
        <v>3.5365694440070206</v>
      </c>
      <c r="AR10" s="47">
        <f>('Total Expenditures by County'!AR10/'Total Expenditures by County'!AR$4)</f>
        <v>20.208754296767786</v>
      </c>
      <c r="AS10" s="47">
        <f>('Total Expenditures by County'!AS10/'Total Expenditures by County'!AS$4)</f>
        <v>0.48183785104052174</v>
      </c>
      <c r="AT10" s="47">
        <f>('Total Expenditures by County'!AT10/'Total Expenditures by County'!AT$4)</f>
        <v>21.473435732029287</v>
      </c>
      <c r="AU10" s="47">
        <f>('Total Expenditures by County'!AU10/'Total Expenditures by County'!AU$4)</f>
        <v>19.951774883165953</v>
      </c>
      <c r="AV10" s="47">
        <f>('Total Expenditures by County'!AV10/'Total Expenditures by County'!AV$4)</f>
        <v>3.3833022998854148</v>
      </c>
      <c r="AW10" s="47">
        <f>('Total Expenditures by County'!AW10/'Total Expenditures by County'!AW$4)</f>
        <v>11.813052989790958</v>
      </c>
      <c r="AX10" s="47">
        <f>('Total Expenditures by County'!AX10/'Total Expenditures by County'!AX$4)</f>
        <v>5.2091598928364844</v>
      </c>
      <c r="AY10" s="47">
        <f>('Total Expenditures by County'!AY10/'Total Expenditures by County'!AY$4)</f>
        <v>25.550231921662018</v>
      </c>
      <c r="AZ10" s="47">
        <f>('Total Expenditures by County'!AZ10/'Total Expenditures by County'!AZ$4)</f>
        <v>5.8838265410028967</v>
      </c>
      <c r="BA10" s="47">
        <f>('Total Expenditures by County'!BA10/'Total Expenditures by County'!BA$4)</f>
        <v>14.917549420714284</v>
      </c>
      <c r="BB10" s="47">
        <f>('Total Expenditures by County'!BB10/'Total Expenditures by County'!BB$4)</f>
        <v>6.822501593030375</v>
      </c>
      <c r="BC10" s="47">
        <f>('Total Expenditures by County'!BC10/'Total Expenditures by County'!BC$4)</f>
        <v>4.8150775718096561</v>
      </c>
      <c r="BD10" s="47">
        <f>('Total Expenditures by County'!BD10/'Total Expenditures by County'!BD$4)</f>
        <v>5.9998360118071501</v>
      </c>
      <c r="BE10" s="47">
        <f>('Total Expenditures by County'!BE10/'Total Expenditures by County'!BE$4)</f>
        <v>16.440154103998434</v>
      </c>
      <c r="BF10" s="47">
        <f>('Total Expenditures by County'!BF10/'Total Expenditures by County'!BF$4)</f>
        <v>9.5244595711511462</v>
      </c>
      <c r="BG10" s="47">
        <f>('Total Expenditures by County'!BG10/'Total Expenditures by County'!BG$4)</f>
        <v>0</v>
      </c>
      <c r="BH10" s="47">
        <f>('Total Expenditures by County'!BH10/'Total Expenditures by County'!BH$4)</f>
        <v>7.1973456759809462</v>
      </c>
      <c r="BI10" s="47">
        <f>('Total Expenditures by County'!BI10/'Total Expenditures by County'!BI$4)</f>
        <v>6.4266762248849387</v>
      </c>
      <c r="BJ10" s="47">
        <f>('Total Expenditures by County'!BJ10/'Total Expenditures by County'!BJ$4)</f>
        <v>8.5759072079536036</v>
      </c>
      <c r="BK10" s="47">
        <f>('Total Expenditures by County'!BK10/'Total Expenditures by County'!BK$4)</f>
        <v>0</v>
      </c>
      <c r="BL10" s="47">
        <f>('Total Expenditures by County'!BL10/'Total Expenditures by County'!BL$4)</f>
        <v>2.480556178515362</v>
      </c>
      <c r="BM10" s="47">
        <f>('Total Expenditures by County'!BM10/'Total Expenditures by County'!BM$4)</f>
        <v>1.7777011350097196</v>
      </c>
      <c r="BN10" s="47">
        <f>('Total Expenditures by County'!BN10/'Total Expenditures by County'!BN$4)</f>
        <v>5.0309492649095828</v>
      </c>
      <c r="BO10" s="47">
        <f>('Total Expenditures by County'!BO10/'Total Expenditures by County'!BO$4)</f>
        <v>9.284527876147795</v>
      </c>
      <c r="BP10" s="47">
        <f>('Total Expenditures by County'!BP10/'Total Expenditures by County'!BP$4)</f>
        <v>36.430713159063416</v>
      </c>
      <c r="BQ10" s="48">
        <f>('Total Expenditures by County'!BQ10/'Total Expenditures by County'!BQ$4)</f>
        <v>4.8853311987192312</v>
      </c>
    </row>
    <row r="11" spans="1:69" x14ac:dyDescent="0.25">
      <c r="A11" s="10"/>
      <c r="B11" s="11">
        <v>516</v>
      </c>
      <c r="C11" s="12" t="s">
        <v>10</v>
      </c>
      <c r="D11" s="47">
        <f>('Total Expenditures by County'!D11/'Total Expenditures by County'!D$4)</f>
        <v>0</v>
      </c>
      <c r="E11" s="47">
        <f>('Total Expenditures by County'!E11/'Total Expenditures by County'!E$4)</f>
        <v>0</v>
      </c>
      <c r="F11" s="47">
        <f>('Total Expenditures by County'!F11/'Total Expenditures by County'!F$4)</f>
        <v>0</v>
      </c>
      <c r="G11" s="47">
        <f>('Total Expenditures by County'!G11/'Total Expenditures by County'!G$4)</f>
        <v>13.698864047464005</v>
      </c>
      <c r="H11" s="47">
        <f>('Total Expenditures by County'!H11/'Total Expenditures by County'!H$4)</f>
        <v>0</v>
      </c>
      <c r="I11" s="47">
        <f>('Total Expenditures by County'!I11/'Total Expenditures by County'!I$4)</f>
        <v>17.342860344615975</v>
      </c>
      <c r="J11" s="47">
        <f>('Total Expenditures by County'!J11/'Total Expenditures by County'!J$4)</f>
        <v>0</v>
      </c>
      <c r="K11" s="47">
        <f>('Total Expenditures by County'!K11/'Total Expenditures by County'!K$4)</f>
        <v>18.964202176933764</v>
      </c>
      <c r="L11" s="47">
        <f>('Total Expenditures by County'!L11/'Total Expenditures by County'!L$4)</f>
        <v>0</v>
      </c>
      <c r="M11" s="47">
        <f>('Total Expenditures by County'!M11/'Total Expenditures by County'!M$4)</f>
        <v>0.83603853291073082</v>
      </c>
      <c r="N11" s="47">
        <f>('Total Expenditures by County'!N11/'Total Expenditures by County'!N$4)</f>
        <v>0</v>
      </c>
      <c r="O11" s="47">
        <f>('Total Expenditures by County'!O11/'Total Expenditures by County'!O$4)</f>
        <v>0</v>
      </c>
      <c r="P11" s="47">
        <f>('Total Expenditures by County'!P11/'Total Expenditures by County'!P$4)</f>
        <v>0</v>
      </c>
      <c r="Q11" s="47">
        <f>('Total Expenditures by County'!Q11/'Total Expenditures by County'!Q$4)</f>
        <v>43.208477818964489</v>
      </c>
      <c r="R11" s="47">
        <f>('Total Expenditures by County'!R11/'Total Expenditures by County'!R$4)</f>
        <v>1.573327674619712</v>
      </c>
      <c r="S11" s="47">
        <f>('Total Expenditures by County'!S11/'Total Expenditures by County'!S$4)</f>
        <v>0</v>
      </c>
      <c r="T11" s="47">
        <f>('Total Expenditures by County'!T11/'Total Expenditures by County'!T$4)</f>
        <v>0.24891045144313789</v>
      </c>
      <c r="U11" s="47">
        <f>('Total Expenditures by County'!U11/'Total Expenditures by County'!U$4)</f>
        <v>0</v>
      </c>
      <c r="V11" s="47">
        <f>('Total Expenditures by County'!V11/'Total Expenditures by County'!V$4)</f>
        <v>0</v>
      </c>
      <c r="W11" s="47">
        <f>('Total Expenditures by County'!W11/'Total Expenditures by County'!W$4)</f>
        <v>1.3325437457018414</v>
      </c>
      <c r="X11" s="47">
        <f>('Total Expenditures by County'!X11/'Total Expenditures by County'!X$4)</f>
        <v>10.274897220347302</v>
      </c>
      <c r="Y11" s="47">
        <f>('Total Expenditures by County'!Y11/'Total Expenditures by County'!Y$4)</f>
        <v>0</v>
      </c>
      <c r="Z11" s="47">
        <f>('Total Expenditures by County'!Z11/'Total Expenditures by County'!Z$4)</f>
        <v>9.4460001458470071</v>
      </c>
      <c r="AA11" s="47">
        <f>('Total Expenditures by County'!AA11/'Total Expenditures by County'!AA$4)</f>
        <v>0</v>
      </c>
      <c r="AB11" s="47">
        <f>('Total Expenditures by County'!AB11/'Total Expenditures by County'!AB$4)</f>
        <v>0</v>
      </c>
      <c r="AC11" s="47">
        <f>('Total Expenditures by County'!AC11/'Total Expenditures by County'!AC$4)</f>
        <v>0</v>
      </c>
      <c r="AD11" s="47">
        <f>('Total Expenditures by County'!AD11/'Total Expenditures by County'!AD$4)</f>
        <v>23.159004336976238</v>
      </c>
      <c r="AE11" s="47">
        <f>('Total Expenditures by County'!AE11/'Total Expenditures by County'!AE$4)</f>
        <v>4.2062345373577434</v>
      </c>
      <c r="AF11" s="47">
        <f>('Total Expenditures by County'!AF11/'Total Expenditures by County'!AF$4)</f>
        <v>0</v>
      </c>
      <c r="AG11" s="47">
        <f>('Total Expenditures by County'!AG11/'Total Expenditures by County'!AG$4)</f>
        <v>0</v>
      </c>
      <c r="AH11" s="47">
        <f>('Total Expenditures by County'!AH11/'Total Expenditures by County'!AH$4)</f>
        <v>6.2461843816302789</v>
      </c>
      <c r="AI11" s="47">
        <f>('Total Expenditures by County'!AI11/'Total Expenditures by County'!AI$4)</f>
        <v>0</v>
      </c>
      <c r="AJ11" s="47">
        <f>('Total Expenditures by County'!AJ11/'Total Expenditures by County'!AJ$4)</f>
        <v>1.2848633201094886</v>
      </c>
      <c r="AK11" s="47">
        <f>('Total Expenditures by County'!AK11/'Total Expenditures by County'!AK$4)</f>
        <v>16.506910839150827</v>
      </c>
      <c r="AL11" s="47">
        <f>('Total Expenditures by County'!AL11/'Total Expenditures by County'!AL$4)</f>
        <v>1.0038763594177125</v>
      </c>
      <c r="AM11" s="47">
        <f>('Total Expenditures by County'!AM11/'Total Expenditures by County'!AM$4)</f>
        <v>0.52912349140558335</v>
      </c>
      <c r="AN11" s="47">
        <f>('Total Expenditures by County'!AN11/'Total Expenditures by County'!AN$4)</f>
        <v>25.013533662117215</v>
      </c>
      <c r="AO11" s="47">
        <f>('Total Expenditures by County'!AO11/'Total Expenditures by County'!AO$4)</f>
        <v>0.49790989317231771</v>
      </c>
      <c r="AP11" s="47">
        <f>('Total Expenditures by County'!AP11/'Total Expenditures by County'!AP$4)</f>
        <v>0</v>
      </c>
      <c r="AQ11" s="47">
        <f>('Total Expenditures by County'!AQ11/'Total Expenditures by County'!AQ$4)</f>
        <v>10.407627975159405</v>
      </c>
      <c r="AR11" s="47">
        <f>('Total Expenditures by County'!AR11/'Total Expenditures by County'!AR$4)</f>
        <v>0.87770385957574726</v>
      </c>
      <c r="AS11" s="47">
        <f>('Total Expenditures by County'!AS11/'Total Expenditures by County'!AS$4)</f>
        <v>0</v>
      </c>
      <c r="AT11" s="47">
        <f>('Total Expenditures by County'!AT11/'Total Expenditures by County'!AT$4)</f>
        <v>0</v>
      </c>
      <c r="AU11" s="47">
        <f>('Total Expenditures by County'!AU11/'Total Expenditures by County'!AU$4)</f>
        <v>15.431975241125585</v>
      </c>
      <c r="AV11" s="47">
        <f>('Total Expenditures by County'!AV11/'Total Expenditures by County'!AV$4)</f>
        <v>1.306192707480766</v>
      </c>
      <c r="AW11" s="47">
        <f>('Total Expenditures by County'!AW11/'Total Expenditures by County'!AW$4)</f>
        <v>0</v>
      </c>
      <c r="AX11" s="47">
        <f>('Total Expenditures by County'!AX11/'Total Expenditures by County'!AX$4)</f>
        <v>20.338591804426585</v>
      </c>
      <c r="AY11" s="47">
        <f>('Total Expenditures by County'!AY11/'Total Expenditures by County'!AY$4)</f>
        <v>3.6055969242981628E-2</v>
      </c>
      <c r="AZ11" s="47">
        <f>('Total Expenditures by County'!AZ11/'Total Expenditures by County'!AZ$4)</f>
        <v>0</v>
      </c>
      <c r="BA11" s="47">
        <f>('Total Expenditures by County'!BA11/'Total Expenditures by County'!BA$4)</f>
        <v>18.441722413482854</v>
      </c>
      <c r="BB11" s="47">
        <f>('Total Expenditures by County'!BB11/'Total Expenditures by County'!BB$4)</f>
        <v>47.267043865767569</v>
      </c>
      <c r="BC11" s="47">
        <f>('Total Expenditures by County'!BC11/'Total Expenditures by County'!BC$4)</f>
        <v>0</v>
      </c>
      <c r="BD11" s="47">
        <f>('Total Expenditures by County'!BD11/'Total Expenditures by County'!BD$4)</f>
        <v>0</v>
      </c>
      <c r="BE11" s="47">
        <f>('Total Expenditures by County'!BE11/'Total Expenditures by County'!BE$4)</f>
        <v>0</v>
      </c>
      <c r="BF11" s="47">
        <f>('Total Expenditures by County'!BF11/'Total Expenditures by County'!BF$4)</f>
        <v>0</v>
      </c>
      <c r="BG11" s="47">
        <f>('Total Expenditures by County'!BG11/'Total Expenditures by County'!BG$4)</f>
        <v>0</v>
      </c>
      <c r="BH11" s="47">
        <f>('Total Expenditures by County'!BH11/'Total Expenditures by County'!BH$4)</f>
        <v>0</v>
      </c>
      <c r="BI11" s="47">
        <f>('Total Expenditures by County'!BI11/'Total Expenditures by County'!BI$4)</f>
        <v>5.065716415580189</v>
      </c>
      <c r="BJ11" s="47">
        <f>('Total Expenditures by County'!BJ11/'Total Expenditures by County'!BJ$4)</f>
        <v>0</v>
      </c>
      <c r="BK11" s="47">
        <f>('Total Expenditures by County'!BK11/'Total Expenditures by County'!BK$4)</f>
        <v>1.4464980980085029</v>
      </c>
      <c r="BL11" s="47">
        <f>('Total Expenditures by County'!BL11/'Total Expenditures by County'!BL$4)</f>
        <v>4.5865440681767211</v>
      </c>
      <c r="BM11" s="47">
        <f>('Total Expenditures by County'!BM11/'Total Expenditures by County'!BM$4)</f>
        <v>0</v>
      </c>
      <c r="BN11" s="47">
        <f>('Total Expenditures by County'!BN11/'Total Expenditures by County'!BN$4)</f>
        <v>16.450681594558706</v>
      </c>
      <c r="BO11" s="47">
        <f>('Total Expenditures by County'!BO11/'Total Expenditures by County'!BO$4)</f>
        <v>0</v>
      </c>
      <c r="BP11" s="47">
        <f>('Total Expenditures by County'!BP11/'Total Expenditures by County'!BP$4)</f>
        <v>5.1587877674155065</v>
      </c>
      <c r="BQ11" s="48">
        <f>('Total Expenditures by County'!BQ11/'Total Expenditures by County'!BQ$4)</f>
        <v>0</v>
      </c>
    </row>
    <row r="12" spans="1:69" x14ac:dyDescent="0.25">
      <c r="A12" s="10"/>
      <c r="B12" s="11">
        <v>517</v>
      </c>
      <c r="C12" s="12" t="s">
        <v>11</v>
      </c>
      <c r="D12" s="47">
        <f>('Total Expenditures by County'!D12/'Total Expenditures by County'!D$4)</f>
        <v>29.782437125725473</v>
      </c>
      <c r="E12" s="47">
        <f>('Total Expenditures by County'!E12/'Total Expenditures by County'!E$4)</f>
        <v>17.137140965760729</v>
      </c>
      <c r="F12" s="47">
        <f>('Total Expenditures by County'!F12/'Total Expenditures by County'!F$4)</f>
        <v>0</v>
      </c>
      <c r="G12" s="47">
        <f>('Total Expenditures by County'!G12/'Total Expenditures by County'!G$4)</f>
        <v>0</v>
      </c>
      <c r="H12" s="47">
        <f>('Total Expenditures by County'!H12/'Total Expenditures by County'!H$4)</f>
        <v>52.209020689799047</v>
      </c>
      <c r="I12" s="47">
        <f>('Total Expenditures by County'!I12/'Total Expenditures by County'!I$4)</f>
        <v>34.545910553530739</v>
      </c>
      <c r="J12" s="47">
        <f>('Total Expenditures by County'!J12/'Total Expenditures by County'!J$4)</f>
        <v>0</v>
      </c>
      <c r="K12" s="47">
        <f>('Total Expenditures by County'!K12/'Total Expenditures by County'!K$4)</f>
        <v>0</v>
      </c>
      <c r="L12" s="47">
        <f>('Total Expenditures by County'!L12/'Total Expenditures by County'!L$4)</f>
        <v>6.1560281221966466</v>
      </c>
      <c r="M12" s="47">
        <f>('Total Expenditures by County'!M12/'Total Expenditures by County'!M$4)</f>
        <v>0</v>
      </c>
      <c r="N12" s="47">
        <f>('Total Expenditures by County'!N12/'Total Expenditures by County'!N$4)</f>
        <v>92.481234788933335</v>
      </c>
      <c r="O12" s="47">
        <f>('Total Expenditures by County'!O12/'Total Expenditures by County'!O$4)</f>
        <v>0</v>
      </c>
      <c r="P12" s="47">
        <f>('Total Expenditures by County'!P12/'Total Expenditures by County'!P$4)</f>
        <v>60.24221666994189</v>
      </c>
      <c r="Q12" s="47">
        <f>('Total Expenditures by County'!Q12/'Total Expenditures by County'!Q$4)</f>
        <v>21.83737893100562</v>
      </c>
      <c r="R12" s="47">
        <f>('Total Expenditures by County'!R12/'Total Expenditures by County'!R$4)</f>
        <v>38.10549139864893</v>
      </c>
      <c r="S12" s="47">
        <f>('Total Expenditures by County'!S12/'Total Expenditures by County'!S$4)</f>
        <v>84.707751267152929</v>
      </c>
      <c r="T12" s="47">
        <f>('Total Expenditures by County'!T12/'Total Expenditures by County'!T$4)</f>
        <v>1.9324068744346681E-2</v>
      </c>
      <c r="U12" s="47">
        <f>('Total Expenditures by County'!U12/'Total Expenditures by County'!U$4)</f>
        <v>5.6616870066096183</v>
      </c>
      <c r="V12" s="47">
        <f>('Total Expenditures by County'!V12/'Total Expenditures by County'!V$4)</f>
        <v>32.41267998142127</v>
      </c>
      <c r="W12" s="47">
        <f>('Total Expenditures by County'!W12/'Total Expenditures by County'!W$4)</f>
        <v>0</v>
      </c>
      <c r="X12" s="47">
        <f>('Total Expenditures by County'!X12/'Total Expenditures by County'!X$4)</f>
        <v>75.969564950604408</v>
      </c>
      <c r="Y12" s="47">
        <f>('Total Expenditures by County'!Y12/'Total Expenditures by County'!Y$4)</f>
        <v>0</v>
      </c>
      <c r="Z12" s="47">
        <f>('Total Expenditures by County'!Z12/'Total Expenditures by County'!Z$4)</f>
        <v>0</v>
      </c>
      <c r="AA12" s="47">
        <f>('Total Expenditures by County'!AA12/'Total Expenditures by County'!AA$4)</f>
        <v>0</v>
      </c>
      <c r="AB12" s="47">
        <f>('Total Expenditures by County'!AB12/'Total Expenditures by County'!AB$4)</f>
        <v>0</v>
      </c>
      <c r="AC12" s="47">
        <f>('Total Expenditures by County'!AC12/'Total Expenditures by County'!AC$4)</f>
        <v>0</v>
      </c>
      <c r="AD12" s="47">
        <f>('Total Expenditures by County'!AD12/'Total Expenditures by County'!AD$4)</f>
        <v>92.953713544966945</v>
      </c>
      <c r="AE12" s="47">
        <f>('Total Expenditures by County'!AE12/'Total Expenditures by County'!AE$4)</f>
        <v>0</v>
      </c>
      <c r="AF12" s="47">
        <f>('Total Expenditures by County'!AF12/'Total Expenditures by County'!AF$4)</f>
        <v>35.113116096722656</v>
      </c>
      <c r="AG12" s="47">
        <f>('Total Expenditures by County'!AG12/'Total Expenditures by County'!AG$4)</f>
        <v>3.1379665992304338</v>
      </c>
      <c r="AH12" s="47">
        <f>('Total Expenditures by County'!AH12/'Total Expenditures by County'!AH$4)</f>
        <v>46.527753062760937</v>
      </c>
      <c r="AI12" s="47">
        <f>('Total Expenditures by County'!AI12/'Total Expenditures by County'!AI$4)</f>
        <v>0</v>
      </c>
      <c r="AJ12" s="47">
        <f>('Total Expenditures by County'!AJ12/'Total Expenditures by County'!AJ$4)</f>
        <v>28.782988267354789</v>
      </c>
      <c r="AK12" s="47">
        <f>('Total Expenditures by County'!AK12/'Total Expenditures by County'!AK$4)</f>
        <v>33.56155042178024</v>
      </c>
      <c r="AL12" s="47">
        <f>('Total Expenditures by County'!AL12/'Total Expenditures by County'!AL$4)</f>
        <v>0</v>
      </c>
      <c r="AM12" s="47">
        <f>('Total Expenditures by County'!AM12/'Total Expenditures by County'!AM$4)</f>
        <v>23.162257710593686</v>
      </c>
      <c r="AN12" s="47">
        <f>('Total Expenditures by County'!AN12/'Total Expenditures by County'!AN$4)</f>
        <v>0</v>
      </c>
      <c r="AO12" s="47">
        <f>('Total Expenditures by County'!AO12/'Total Expenditures by County'!AO$4)</f>
        <v>121.79723383392682</v>
      </c>
      <c r="AP12" s="47">
        <f>('Total Expenditures by County'!AP12/'Total Expenditures by County'!AP$4)</f>
        <v>57.93666719091496</v>
      </c>
      <c r="AQ12" s="47">
        <f>('Total Expenditures by County'!AQ12/'Total Expenditures by County'!AQ$4)</f>
        <v>20.440568390371837</v>
      </c>
      <c r="AR12" s="47">
        <f>('Total Expenditures by County'!AR12/'Total Expenditures by County'!AR$4)</f>
        <v>53.170570244801404</v>
      </c>
      <c r="AS12" s="47">
        <f>('Total Expenditures by County'!AS12/'Total Expenditures by County'!AS$4)</f>
        <v>129.09465403130406</v>
      </c>
      <c r="AT12" s="47">
        <f>('Total Expenditures by County'!AT12/'Total Expenditures by County'!AT$4)</f>
        <v>128.56377375177203</v>
      </c>
      <c r="AU12" s="47">
        <f>('Total Expenditures by County'!AU12/'Total Expenditures by County'!AU$4)</f>
        <v>62.802078154519243</v>
      </c>
      <c r="AV12" s="47">
        <f>('Total Expenditures by County'!AV12/'Total Expenditures by County'!AV$4)</f>
        <v>8.8631220330659684</v>
      </c>
      <c r="AW12" s="47">
        <f>('Total Expenditures by County'!AW12/'Total Expenditures by County'!AW$4)</f>
        <v>0</v>
      </c>
      <c r="AX12" s="47">
        <f>('Total Expenditures by County'!AX12/'Total Expenditures by County'!AX$4)</f>
        <v>38.410759734526742</v>
      </c>
      <c r="AY12" s="47">
        <f>('Total Expenditures by County'!AY12/'Total Expenditures by County'!AY$4)</f>
        <v>284.05286214434233</v>
      </c>
      <c r="AZ12" s="47">
        <f>('Total Expenditures by County'!AZ12/'Total Expenditures by County'!AZ$4)</f>
        <v>80.006127381652789</v>
      </c>
      <c r="BA12" s="47">
        <f>('Total Expenditures by County'!BA12/'Total Expenditures by County'!BA$4)</f>
        <v>39.376961849601251</v>
      </c>
      <c r="BB12" s="47">
        <f>('Total Expenditures by County'!BB12/'Total Expenditures by County'!BB$4)</f>
        <v>6.1723591298571838</v>
      </c>
      <c r="BC12" s="47">
        <f>('Total Expenditures by County'!BC12/'Total Expenditures by County'!BC$4)</f>
        <v>0</v>
      </c>
      <c r="BD12" s="47">
        <f>('Total Expenditures by County'!BD12/'Total Expenditures by County'!BD$4)</f>
        <v>36.86900076527823</v>
      </c>
      <c r="BE12" s="47">
        <f>('Total Expenditures by County'!BE12/'Total Expenditures by County'!BE$4)</f>
        <v>91.750081622880529</v>
      </c>
      <c r="BF12" s="47">
        <f>('Total Expenditures by County'!BF12/'Total Expenditures by County'!BF$4)</f>
        <v>40.39967208047468</v>
      </c>
      <c r="BG12" s="47">
        <f>('Total Expenditures by County'!BG12/'Total Expenditures by County'!BG$4)</f>
        <v>9.2857377001199986</v>
      </c>
      <c r="BH12" s="47">
        <f>('Total Expenditures by County'!BH12/'Total Expenditures by County'!BH$4)</f>
        <v>117.85246771104454</v>
      </c>
      <c r="BI12" s="47">
        <f>('Total Expenditures by County'!BI12/'Total Expenditures by County'!BI$4)</f>
        <v>42.093973264842539</v>
      </c>
      <c r="BJ12" s="47">
        <f>('Total Expenditures by County'!BJ12/'Total Expenditures by County'!BJ$4)</f>
        <v>48.493711681855842</v>
      </c>
      <c r="BK12" s="47">
        <f>('Total Expenditures by County'!BK12/'Total Expenditures by County'!BK$4)</f>
        <v>0</v>
      </c>
      <c r="BL12" s="47">
        <f>('Total Expenditures by County'!BL12/'Total Expenditures by County'!BL$4)</f>
        <v>0</v>
      </c>
      <c r="BM12" s="47">
        <f>('Total Expenditures by County'!BM12/'Total Expenditures by County'!BM$4)</f>
        <v>0</v>
      </c>
      <c r="BN12" s="47">
        <f>('Total Expenditures by County'!BN12/'Total Expenditures by County'!BN$4)</f>
        <v>44.175678489888327</v>
      </c>
      <c r="BO12" s="47">
        <f>('Total Expenditures by County'!BO12/'Total Expenditures by County'!BO$4)</f>
        <v>0</v>
      </c>
      <c r="BP12" s="47">
        <f>('Total Expenditures by County'!BP12/'Total Expenditures by County'!BP$4)</f>
        <v>0</v>
      </c>
      <c r="BQ12" s="48">
        <f>('Total Expenditures by County'!BQ12/'Total Expenditures by County'!BQ$4)</f>
        <v>39.226936161697019</v>
      </c>
    </row>
    <row r="13" spans="1:69" x14ac:dyDescent="0.25">
      <c r="A13" s="10"/>
      <c r="B13" s="11">
        <v>518</v>
      </c>
      <c r="C13" s="12" t="s">
        <v>12</v>
      </c>
      <c r="D13" s="47">
        <f>('Total Expenditures by County'!D13/'Total Expenditures by County'!D$4)</f>
        <v>0</v>
      </c>
      <c r="E13" s="47">
        <f>('Total Expenditures by County'!E13/'Total Expenditures by County'!E$4)</f>
        <v>0</v>
      </c>
      <c r="F13" s="47">
        <f>('Total Expenditures by County'!F13/'Total Expenditures by County'!F$4)</f>
        <v>0</v>
      </c>
      <c r="G13" s="47">
        <f>('Total Expenditures by County'!G13/'Total Expenditures by County'!G$4)</f>
        <v>3.1638086969104986</v>
      </c>
      <c r="H13" s="47">
        <f>('Total Expenditures by County'!H13/'Total Expenditures by County'!H$4)</f>
        <v>0</v>
      </c>
      <c r="I13" s="47">
        <f>('Total Expenditures by County'!I13/'Total Expenditures by County'!I$4)</f>
        <v>0</v>
      </c>
      <c r="J13" s="47">
        <f>('Total Expenditures by County'!J13/'Total Expenditures by County'!J$4)</f>
        <v>0</v>
      </c>
      <c r="K13" s="47">
        <f>('Total Expenditures by County'!K13/'Total Expenditures by County'!K$4)</f>
        <v>0</v>
      </c>
      <c r="L13" s="47">
        <f>('Total Expenditures by County'!L13/'Total Expenditures by County'!L$4)</f>
        <v>0</v>
      </c>
      <c r="M13" s="47">
        <f>('Total Expenditures by County'!M13/'Total Expenditures by County'!M$4)</f>
        <v>0</v>
      </c>
      <c r="N13" s="47">
        <f>('Total Expenditures by County'!N13/'Total Expenditures by County'!N$4)</f>
        <v>0</v>
      </c>
      <c r="O13" s="47">
        <f>('Total Expenditures by County'!O13/'Total Expenditures by County'!O$4)</f>
        <v>0</v>
      </c>
      <c r="P13" s="47">
        <f>('Total Expenditures by County'!P13/'Total Expenditures by County'!P$4)</f>
        <v>0</v>
      </c>
      <c r="Q13" s="47">
        <f>('Total Expenditures by County'!Q13/'Total Expenditures by County'!Q$4)</f>
        <v>0</v>
      </c>
      <c r="R13" s="47">
        <f>('Total Expenditures by County'!R13/'Total Expenditures by County'!R$4)</f>
        <v>0</v>
      </c>
      <c r="S13" s="47">
        <f>('Total Expenditures by County'!S13/'Total Expenditures by County'!S$4)</f>
        <v>0</v>
      </c>
      <c r="T13" s="47">
        <f>('Total Expenditures by County'!T13/'Total Expenditures by County'!T$4)</f>
        <v>0</v>
      </c>
      <c r="U13" s="47">
        <f>('Total Expenditures by County'!U13/'Total Expenditures by County'!U$4)</f>
        <v>0</v>
      </c>
      <c r="V13" s="47">
        <f>('Total Expenditures by County'!V13/'Total Expenditures by County'!V$4)</f>
        <v>0</v>
      </c>
      <c r="W13" s="47">
        <f>('Total Expenditures by County'!W13/'Total Expenditures by County'!W$4)</f>
        <v>0</v>
      </c>
      <c r="X13" s="47">
        <f>('Total Expenditures by County'!X13/'Total Expenditures by County'!X$4)</f>
        <v>0</v>
      </c>
      <c r="Y13" s="47">
        <f>('Total Expenditures by County'!Y13/'Total Expenditures by County'!Y$4)</f>
        <v>0</v>
      </c>
      <c r="Z13" s="47">
        <f>('Total Expenditures by County'!Z13/'Total Expenditures by County'!Z$4)</f>
        <v>0</v>
      </c>
      <c r="AA13" s="47">
        <f>('Total Expenditures by County'!AA13/'Total Expenditures by County'!AA$4)</f>
        <v>0</v>
      </c>
      <c r="AB13" s="47">
        <f>('Total Expenditures by County'!AB13/'Total Expenditures by County'!AB$4)</f>
        <v>0</v>
      </c>
      <c r="AC13" s="47">
        <f>('Total Expenditures by County'!AC13/'Total Expenditures by County'!AC$4)</f>
        <v>0</v>
      </c>
      <c r="AD13" s="47">
        <f>('Total Expenditures by County'!AD13/'Total Expenditures by County'!AD$4)</f>
        <v>0.29613529161851432</v>
      </c>
      <c r="AE13" s="47">
        <f>('Total Expenditures by County'!AE13/'Total Expenditures by County'!AE$4)</f>
        <v>0</v>
      </c>
      <c r="AF13" s="47">
        <f>('Total Expenditures by County'!AF13/'Total Expenditures by County'!AF$4)</f>
        <v>0</v>
      </c>
      <c r="AG13" s="47">
        <f>('Total Expenditures by County'!AG13/'Total Expenditures by County'!AG$4)</f>
        <v>0</v>
      </c>
      <c r="AH13" s="47">
        <f>('Total Expenditures by County'!AH13/'Total Expenditures by County'!AH$4)</f>
        <v>0</v>
      </c>
      <c r="AI13" s="47">
        <f>('Total Expenditures by County'!AI13/'Total Expenditures by County'!AI$4)</f>
        <v>0</v>
      </c>
      <c r="AJ13" s="47">
        <f>('Total Expenditures by County'!AJ13/'Total Expenditures by County'!AJ$4)</f>
        <v>0</v>
      </c>
      <c r="AK13" s="47">
        <f>('Total Expenditures by County'!AK13/'Total Expenditures by County'!AK$4)</f>
        <v>0</v>
      </c>
      <c r="AL13" s="47">
        <f>('Total Expenditures by County'!AL13/'Total Expenditures by County'!AL$4)</f>
        <v>0</v>
      </c>
      <c r="AM13" s="47">
        <f>('Total Expenditures by County'!AM13/'Total Expenditures by County'!AM$4)</f>
        <v>0</v>
      </c>
      <c r="AN13" s="47">
        <f>('Total Expenditures by County'!AN13/'Total Expenditures by County'!AN$4)</f>
        <v>0</v>
      </c>
      <c r="AO13" s="47">
        <f>('Total Expenditures by County'!AO13/'Total Expenditures by County'!AO$4)</f>
        <v>0</v>
      </c>
      <c r="AP13" s="47">
        <f>('Total Expenditures by County'!AP13/'Total Expenditures by County'!AP$4)</f>
        <v>0</v>
      </c>
      <c r="AQ13" s="47">
        <f>('Total Expenditures by County'!AQ13/'Total Expenditures by County'!AQ$4)</f>
        <v>0</v>
      </c>
      <c r="AR13" s="47">
        <f>('Total Expenditures by County'!AR13/'Total Expenditures by County'!AR$4)</f>
        <v>0</v>
      </c>
      <c r="AS13" s="47">
        <f>('Total Expenditures by County'!AS13/'Total Expenditures by County'!AS$4)</f>
        <v>9.095929962323579</v>
      </c>
      <c r="AT13" s="47">
        <f>('Total Expenditures by County'!AT13/'Total Expenditures by County'!AT$4)</f>
        <v>0</v>
      </c>
      <c r="AU13" s="47">
        <f>('Total Expenditures by County'!AU13/'Total Expenditures by County'!AU$4)</f>
        <v>0</v>
      </c>
      <c r="AV13" s="47">
        <f>('Total Expenditures by County'!AV13/'Total Expenditures by County'!AV$4)</f>
        <v>0</v>
      </c>
      <c r="AW13" s="47">
        <f>('Total Expenditures by County'!AW13/'Total Expenditures by County'!AW$4)</f>
        <v>0</v>
      </c>
      <c r="AX13" s="47">
        <f>('Total Expenditures by County'!AX13/'Total Expenditures by County'!AX$4)</f>
        <v>10.095717264894816</v>
      </c>
      <c r="AY13" s="47">
        <f>('Total Expenditures by County'!AY13/'Total Expenditures by County'!AY$4)</f>
        <v>0</v>
      </c>
      <c r="AZ13" s="47">
        <f>('Total Expenditures by County'!AZ13/'Total Expenditures by County'!AZ$4)</f>
        <v>0</v>
      </c>
      <c r="BA13" s="47">
        <f>('Total Expenditures by County'!BA13/'Total Expenditures by County'!BA$4)</f>
        <v>0</v>
      </c>
      <c r="BB13" s="47">
        <f>('Total Expenditures by County'!BB13/'Total Expenditures by County'!BB$4)</f>
        <v>0</v>
      </c>
      <c r="BC13" s="47">
        <f>('Total Expenditures by County'!BC13/'Total Expenditures by County'!BC$4)</f>
        <v>0</v>
      </c>
      <c r="BD13" s="47">
        <f>('Total Expenditures by County'!BD13/'Total Expenditures by County'!BD$4)</f>
        <v>0</v>
      </c>
      <c r="BE13" s="47">
        <f>('Total Expenditures by County'!BE13/'Total Expenditures by County'!BE$4)</f>
        <v>0</v>
      </c>
      <c r="BF13" s="47">
        <f>('Total Expenditures by County'!BF13/'Total Expenditures by County'!BF$4)</f>
        <v>0</v>
      </c>
      <c r="BG13" s="47">
        <f>('Total Expenditures by County'!BG13/'Total Expenditures by County'!BG$4)</f>
        <v>0</v>
      </c>
      <c r="BH13" s="47">
        <f>('Total Expenditures by County'!BH13/'Total Expenditures by County'!BH$4)</f>
        <v>0</v>
      </c>
      <c r="BI13" s="47">
        <f>('Total Expenditures by County'!BI13/'Total Expenditures by County'!BI$4)</f>
        <v>0</v>
      </c>
      <c r="BJ13" s="47">
        <f>('Total Expenditures by County'!BJ13/'Total Expenditures by County'!BJ$4)</f>
        <v>0</v>
      </c>
      <c r="BK13" s="47">
        <f>('Total Expenditures by County'!BK13/'Total Expenditures by County'!BK$4)</f>
        <v>0</v>
      </c>
      <c r="BL13" s="47">
        <f>('Total Expenditures by County'!BL13/'Total Expenditures by County'!BL$4)</f>
        <v>0</v>
      </c>
      <c r="BM13" s="47">
        <f>('Total Expenditures by County'!BM13/'Total Expenditures by County'!BM$4)</f>
        <v>0</v>
      </c>
      <c r="BN13" s="47">
        <f>('Total Expenditures by County'!BN13/'Total Expenditures by County'!BN$4)</f>
        <v>0.20246654120614055</v>
      </c>
      <c r="BO13" s="47">
        <f>('Total Expenditures by County'!BO13/'Total Expenditures by County'!BO$4)</f>
        <v>0</v>
      </c>
      <c r="BP13" s="47">
        <f>('Total Expenditures by County'!BP13/'Total Expenditures by County'!BP$4)</f>
        <v>0</v>
      </c>
      <c r="BQ13" s="48">
        <f>('Total Expenditures by County'!BQ13/'Total Expenditures by County'!BQ$4)</f>
        <v>0</v>
      </c>
    </row>
    <row r="14" spans="1:69" x14ac:dyDescent="0.25">
      <c r="A14" s="10"/>
      <c r="B14" s="11">
        <v>519</v>
      </c>
      <c r="C14" s="12" t="s">
        <v>13</v>
      </c>
      <c r="D14" s="47">
        <f>('Total Expenditures by County'!D14/'Total Expenditures by County'!D$4)</f>
        <v>165.93336615346746</v>
      </c>
      <c r="E14" s="47">
        <f>('Total Expenditures by County'!E14/'Total Expenditures by County'!E$4)</f>
        <v>21.73472840278033</v>
      </c>
      <c r="F14" s="47">
        <f>('Total Expenditures by County'!F14/'Total Expenditures by County'!F$4)</f>
        <v>27.95463035454647</v>
      </c>
      <c r="G14" s="47">
        <f>('Total Expenditures by County'!G14/'Total Expenditures by County'!G$4)</f>
        <v>14.960096953910716</v>
      </c>
      <c r="H14" s="47">
        <f>('Total Expenditures by County'!H14/'Total Expenditures by County'!H$4)</f>
        <v>24.631959402723524</v>
      </c>
      <c r="I14" s="47">
        <f>('Total Expenditures by County'!I14/'Total Expenditures by County'!I$4)</f>
        <v>123.42780300645154</v>
      </c>
      <c r="J14" s="47">
        <f>('Total Expenditures by County'!J14/'Total Expenditures by County'!J$4)</f>
        <v>41.706086260915939</v>
      </c>
      <c r="K14" s="47">
        <f>('Total Expenditures by County'!K14/'Total Expenditures by County'!K$4)</f>
        <v>313.09217230199164</v>
      </c>
      <c r="L14" s="47">
        <f>('Total Expenditures by County'!L14/'Total Expenditures by County'!L$4)</f>
        <v>56.378244935709766</v>
      </c>
      <c r="M14" s="47">
        <f>('Total Expenditures by County'!M14/'Total Expenditures by County'!M$4)</f>
        <v>24.479100834815799</v>
      </c>
      <c r="N14" s="47">
        <f>('Total Expenditures by County'!N14/'Total Expenditures by County'!N$4)</f>
        <v>413.26008616107646</v>
      </c>
      <c r="O14" s="47">
        <f>('Total Expenditures by County'!O14/'Total Expenditures by County'!O$4)</f>
        <v>49.557431501385203</v>
      </c>
      <c r="P14" s="47">
        <f>('Total Expenditures by County'!P14/'Total Expenditures by County'!P$4)</f>
        <v>32.658291457286431</v>
      </c>
      <c r="Q14" s="47">
        <f>('Total Expenditures by County'!Q14/'Total Expenditures by County'!Q$4)</f>
        <v>39.317649168958511</v>
      </c>
      <c r="R14" s="47">
        <f>('Total Expenditures by County'!R14/'Total Expenditures by County'!R$4)</f>
        <v>36.892354673703892</v>
      </c>
      <c r="S14" s="47">
        <f>('Total Expenditures by County'!S14/'Total Expenditures by County'!S$4)</f>
        <v>112.40613558774024</v>
      </c>
      <c r="T14" s="47">
        <f>('Total Expenditures by County'!T14/'Total Expenditures by County'!T$4)</f>
        <v>27.978702409341338</v>
      </c>
      <c r="U14" s="47">
        <f>('Total Expenditures by County'!U14/'Total Expenditures by County'!U$4)</f>
        <v>78.633839587261463</v>
      </c>
      <c r="V14" s="47">
        <f>('Total Expenditures by County'!V14/'Total Expenditures by County'!V$4)</f>
        <v>21.631967022758943</v>
      </c>
      <c r="W14" s="47">
        <f>('Total Expenditures by County'!W14/'Total Expenditures by County'!W$4)</f>
        <v>55.417437151371587</v>
      </c>
      <c r="X14" s="47">
        <f>('Total Expenditures by County'!X14/'Total Expenditures by County'!X$4)</f>
        <v>86.134810087746217</v>
      </c>
      <c r="Y14" s="47">
        <f>('Total Expenditures by County'!Y14/'Total Expenditures by County'!Y$4)</f>
        <v>52.776444111027757</v>
      </c>
      <c r="Z14" s="47">
        <f>('Total Expenditures by County'!Z14/'Total Expenditures by County'!Z$4)</f>
        <v>405.54032669729452</v>
      </c>
      <c r="AA14" s="47">
        <f>('Total Expenditures by County'!AA14/'Total Expenditures by County'!AA$4)</f>
        <v>87.0297001817856</v>
      </c>
      <c r="AB14" s="47">
        <f>('Total Expenditures by County'!AB14/'Total Expenditures by County'!AB$4)</f>
        <v>206.45687313752873</v>
      </c>
      <c r="AC14" s="47">
        <f>('Total Expenditures by County'!AC14/'Total Expenditures by County'!AC$4)</f>
        <v>150.80228710176428</v>
      </c>
      <c r="AD14" s="47">
        <f>('Total Expenditures by County'!AD14/'Total Expenditures by County'!AD$4)</f>
        <v>164.14733974140543</v>
      </c>
      <c r="AE14" s="47">
        <f>('Total Expenditures by County'!AE14/'Total Expenditures by County'!AE$4)</f>
        <v>1.0626422563087581</v>
      </c>
      <c r="AF14" s="47">
        <f>('Total Expenditures by County'!AF14/'Total Expenditures by County'!AF$4)</f>
        <v>241.05308736456277</v>
      </c>
      <c r="AG14" s="47">
        <f>('Total Expenditures by County'!AG14/'Total Expenditures by County'!AG$4)</f>
        <v>88.163354357570711</v>
      </c>
      <c r="AH14" s="47">
        <f>('Total Expenditures by County'!AH14/'Total Expenditures by County'!AH$4)</f>
        <v>20.755458216412293</v>
      </c>
      <c r="AI14" s="47">
        <f>('Total Expenditures by County'!AI14/'Total Expenditures by County'!AI$4)</f>
        <v>211.7721429413846</v>
      </c>
      <c r="AJ14" s="47">
        <f>('Total Expenditures by County'!AJ14/'Total Expenditures by County'!AJ$4)</f>
        <v>98.472606745366633</v>
      </c>
      <c r="AK14" s="47">
        <f>('Total Expenditures by County'!AK14/'Total Expenditures by County'!AK$4)</f>
        <v>69.351668222452574</v>
      </c>
      <c r="AL14" s="47">
        <f>('Total Expenditures by County'!AL14/'Total Expenditures by County'!AL$4)</f>
        <v>102.75710579057238</v>
      </c>
      <c r="AM14" s="47">
        <f>('Total Expenditures by County'!AM14/'Total Expenditures by County'!AM$4)</f>
        <v>90.191685968548086</v>
      </c>
      <c r="AN14" s="47">
        <f>('Total Expenditures by County'!AN14/'Total Expenditures by County'!AN$4)</f>
        <v>198.13350154834271</v>
      </c>
      <c r="AO14" s="47">
        <f>('Total Expenditures by County'!AO14/'Total Expenditures by County'!AO$4)</f>
        <v>75.381792847189971</v>
      </c>
      <c r="AP14" s="47">
        <f>('Total Expenditures by County'!AP14/'Total Expenditures by County'!AP$4)</f>
        <v>284.78884544256499</v>
      </c>
      <c r="AQ14" s="47">
        <f>('Total Expenditures by County'!AQ14/'Total Expenditures by County'!AQ$4)</f>
        <v>154.88866683654626</v>
      </c>
      <c r="AR14" s="47">
        <f>('Total Expenditures by County'!AR14/'Total Expenditures by County'!AR$4)</f>
        <v>258.03363568637189</v>
      </c>
      <c r="AS14" s="47">
        <f>('Total Expenditures by County'!AS14/'Total Expenditures by County'!AS$4)</f>
        <v>242.18029597954137</v>
      </c>
      <c r="AT14" s="47">
        <f>('Total Expenditures by County'!AT14/'Total Expenditures by County'!AT$4)</f>
        <v>176.73382408406925</v>
      </c>
      <c r="AU14" s="47">
        <f>('Total Expenditures by County'!AU14/'Total Expenditures by County'!AU$4)</f>
        <v>61.48662623048623</v>
      </c>
      <c r="AV14" s="47">
        <f>('Total Expenditures by County'!AV14/'Total Expenditures by County'!AV$4)</f>
        <v>202.47046877557702</v>
      </c>
      <c r="AW14" s="47">
        <f>('Total Expenditures by County'!AW14/'Total Expenditures by County'!AW$4)</f>
        <v>63.196912980068063</v>
      </c>
      <c r="AX14" s="47">
        <f>('Total Expenditures by County'!AX14/'Total Expenditures by County'!AX$4)</f>
        <v>77.013487533108048</v>
      </c>
      <c r="AY14" s="47">
        <f>('Total Expenditures by County'!AY14/'Total Expenditures by County'!AY$4)</f>
        <v>75.76074451888843</v>
      </c>
      <c r="AZ14" s="47">
        <f>('Total Expenditures by County'!AZ14/'Total Expenditures by County'!AZ$4)</f>
        <v>227.04017200511404</v>
      </c>
      <c r="BA14" s="47">
        <f>('Total Expenditures by County'!BA14/'Total Expenditures by County'!BA$4)</f>
        <v>177.66792167036775</v>
      </c>
      <c r="BB14" s="47">
        <f>('Total Expenditures by County'!BB14/'Total Expenditures by County'!BB$4)</f>
        <v>145.52903993022892</v>
      </c>
      <c r="BC14" s="47">
        <f>('Total Expenditures by County'!BC14/'Total Expenditures by County'!BC$4)</f>
        <v>136.1081501409366</v>
      </c>
      <c r="BD14" s="47">
        <f>('Total Expenditures by County'!BD14/'Total Expenditures by County'!BD$4)</f>
        <v>175.86960205531869</v>
      </c>
      <c r="BE14" s="47">
        <f>('Total Expenditures by County'!BE14/'Total Expenditures by County'!BE$4)</f>
        <v>99.639409703328042</v>
      </c>
      <c r="BF14" s="47">
        <f>('Total Expenditures by County'!BF14/'Total Expenditures by County'!BF$4)</f>
        <v>136.25891867192593</v>
      </c>
      <c r="BG14" s="47">
        <f>('Total Expenditures by County'!BG14/'Total Expenditures by County'!BG$4)</f>
        <v>63.550765358386748</v>
      </c>
      <c r="BH14" s="47">
        <f>('Total Expenditures by County'!BH14/'Total Expenditures by County'!BH$4)</f>
        <v>92.673348720718948</v>
      </c>
      <c r="BI14" s="47">
        <f>('Total Expenditures by County'!BI14/'Total Expenditures by County'!BI$4)</f>
        <v>163.23184689845345</v>
      </c>
      <c r="BJ14" s="47">
        <f>('Total Expenditures by County'!BJ14/'Total Expenditures by County'!BJ$4)</f>
        <v>98.930231980115991</v>
      </c>
      <c r="BK14" s="47">
        <f>('Total Expenditures by County'!BK14/'Total Expenditures by County'!BK$4)</f>
        <v>44.926851644663238</v>
      </c>
      <c r="BL14" s="47">
        <f>('Total Expenditures by County'!BL14/'Total Expenditures by County'!BL$4)</f>
        <v>70.738775510204079</v>
      </c>
      <c r="BM14" s="47">
        <f>('Total Expenditures by County'!BM14/'Total Expenditures by County'!BM$4)</f>
        <v>27.528187119834453</v>
      </c>
      <c r="BN14" s="47">
        <f>('Total Expenditures by County'!BN14/'Total Expenditures by County'!BN$4)</f>
        <v>158.3244542944756</v>
      </c>
      <c r="BO14" s="47">
        <f>('Total Expenditures by County'!BO14/'Total Expenditures by County'!BO$4)</f>
        <v>97.936945689303954</v>
      </c>
      <c r="BP14" s="47">
        <f>('Total Expenditures by County'!BP14/'Total Expenditures by County'!BP$4)</f>
        <v>50.761060320668904</v>
      </c>
      <c r="BQ14" s="48">
        <f>('Total Expenditures by County'!BQ14/'Total Expenditures by County'!BQ$4)</f>
        <v>105.35757454472683</v>
      </c>
    </row>
    <row r="15" spans="1:69" ht="15.75" x14ac:dyDescent="0.25">
      <c r="A15" s="15" t="s">
        <v>14</v>
      </c>
      <c r="B15" s="16"/>
      <c r="C15" s="17"/>
      <c r="D15" s="66">
        <f>('Total Expenditures by County'!D15/'Total Expenditures by County'!D$4)</f>
        <v>444.960254304758</v>
      </c>
      <c r="E15" s="66">
        <f>('Total Expenditures by County'!E15/'Total Expenditures by County'!E$4)</f>
        <v>540.88827185465777</v>
      </c>
      <c r="F15" s="66">
        <f>('Total Expenditures by County'!F15/'Total Expenditures by County'!F$4)</f>
        <v>419.83120456324798</v>
      </c>
      <c r="G15" s="66">
        <f>('Total Expenditures by County'!G15/'Total Expenditures by County'!G$4)</f>
        <v>411.44569857463279</v>
      </c>
      <c r="H15" s="66">
        <f>('Total Expenditures by County'!H15/'Total Expenditures by County'!H$4)</f>
        <v>330.09537195915931</v>
      </c>
      <c r="I15" s="66">
        <f>('Total Expenditures by County'!I15/'Total Expenditures by County'!I$4)</f>
        <v>468.43385966691034</v>
      </c>
      <c r="J15" s="66">
        <f>('Total Expenditures by County'!J15/'Total Expenditures by County'!J$4)</f>
        <v>222.62075861609227</v>
      </c>
      <c r="K15" s="66">
        <f>('Total Expenditures by County'!K15/'Total Expenditures by County'!K$4)</f>
        <v>755.3905280222325</v>
      </c>
      <c r="L15" s="66">
        <f>('Total Expenditures by County'!L15/'Total Expenditures by County'!L$4)</f>
        <v>492.289302577868</v>
      </c>
      <c r="M15" s="66">
        <f>('Total Expenditures by County'!M15/'Total Expenditures by County'!M$4)</f>
        <v>350.53399440898784</v>
      </c>
      <c r="N15" s="66">
        <f>('Total Expenditures by County'!N15/'Total Expenditures by County'!N$4)</f>
        <v>669.20283939911042</v>
      </c>
      <c r="O15" s="66">
        <f>('Total Expenditures by County'!O15/'Total Expenditures by County'!O$4)</f>
        <v>399.72227782370942</v>
      </c>
      <c r="P15" s="66">
        <f>('Total Expenditures by County'!P15/'Total Expenditures by County'!P$4)</f>
        <v>475.13247803262118</v>
      </c>
      <c r="Q15" s="66">
        <f>('Total Expenditures by County'!Q15/'Total Expenditures by County'!Q$4)</f>
        <v>613.83797680258283</v>
      </c>
      <c r="R15" s="66">
        <f>('Total Expenditures by County'!R15/'Total Expenditures by County'!R$4)</f>
        <v>493.9888187222582</v>
      </c>
      <c r="S15" s="66">
        <f>('Total Expenditures by County'!S15/'Total Expenditures by County'!S$4)</f>
        <v>430.85288663617257</v>
      </c>
      <c r="T15" s="66">
        <f>('Total Expenditures by County'!T15/'Total Expenditures by County'!T$4)</f>
        <v>560.06627744428908</v>
      </c>
      <c r="U15" s="66">
        <f>('Total Expenditures by County'!U15/'Total Expenditures by County'!U$4)</f>
        <v>269.40561092348173</v>
      </c>
      <c r="V15" s="66">
        <f>('Total Expenditures by County'!V15/'Total Expenditures by County'!V$4)</f>
        <v>478.66389921040411</v>
      </c>
      <c r="W15" s="66">
        <f>('Total Expenditures by County'!W15/'Total Expenditures by County'!W$4)</f>
        <v>1010.413616566058</v>
      </c>
      <c r="X15" s="66">
        <f>('Total Expenditures by County'!X15/'Total Expenditures by County'!X$4)</f>
        <v>495.40989139105358</v>
      </c>
      <c r="Y15" s="66">
        <f>('Total Expenditures by County'!Y15/'Total Expenditures by County'!Y$4)</f>
        <v>520.01173020527858</v>
      </c>
      <c r="Z15" s="66">
        <f>('Total Expenditures by County'!Z15/'Total Expenditures by County'!Z$4)</f>
        <v>596.7399183256764</v>
      </c>
      <c r="AA15" s="66">
        <f>('Total Expenditures by County'!AA15/'Total Expenditures by County'!AA$4)</f>
        <v>557.95452799754207</v>
      </c>
      <c r="AB15" s="66">
        <f>('Total Expenditures by County'!AB15/'Total Expenditures by County'!AB$4)</f>
        <v>475.74144225376892</v>
      </c>
      <c r="AC15" s="66">
        <f>('Total Expenditures by County'!AC15/'Total Expenditures by County'!AC$4)</f>
        <v>453.99389061857488</v>
      </c>
      <c r="AD15" s="66">
        <f>('Total Expenditures by County'!AD15/'Total Expenditures by County'!AD$4)</f>
        <v>428.90985222960597</v>
      </c>
      <c r="AE15" s="66">
        <f>('Total Expenditures by County'!AE15/'Total Expenditures by County'!AE$4)</f>
        <v>323.53993072736267</v>
      </c>
      <c r="AF15" s="66">
        <f>('Total Expenditures by County'!AF15/'Total Expenditures by County'!AF$4)</f>
        <v>605.0549133336018</v>
      </c>
      <c r="AG15" s="66">
        <f>('Total Expenditures by County'!AG15/'Total Expenditures by County'!AG$4)</f>
        <v>321.69546590503393</v>
      </c>
      <c r="AH15" s="66">
        <f>('Total Expenditures by County'!AH15/'Total Expenditures by County'!AH$4)</f>
        <v>664.6647731161454</v>
      </c>
      <c r="AI15" s="66">
        <f>('Total Expenditures by County'!AI15/'Total Expenditures by County'!AI$4)</f>
        <v>381.58320556669418</v>
      </c>
      <c r="AJ15" s="66">
        <f>('Total Expenditures by County'!AJ15/'Total Expenditures by County'!AJ$4)</f>
        <v>416.79064523519554</v>
      </c>
      <c r="AK15" s="66">
        <f>('Total Expenditures by County'!AK15/'Total Expenditures by County'!AK$4)</f>
        <v>393.17939404525333</v>
      </c>
      <c r="AL15" s="66">
        <f>('Total Expenditures by County'!AL15/'Total Expenditures by County'!AL$4)</f>
        <v>375.4775494183724</v>
      </c>
      <c r="AM15" s="66">
        <f>('Total Expenditures by County'!AM15/'Total Expenditures by County'!AM$4)</f>
        <v>492.06422040716814</v>
      </c>
      <c r="AN15" s="66">
        <f>('Total Expenditures by County'!AN15/'Total Expenditures by County'!AN$4)</f>
        <v>394.16573001490997</v>
      </c>
      <c r="AO15" s="66">
        <f>('Total Expenditures by County'!AO15/'Total Expenditures by County'!AO$4)</f>
        <v>163.93347783454612</v>
      </c>
      <c r="AP15" s="66">
        <f>('Total Expenditures by County'!AP15/'Total Expenditures by County'!AP$4)</f>
        <v>466.46799464182089</v>
      </c>
      <c r="AQ15" s="66">
        <f>('Total Expenditures by County'!AQ15/'Total Expenditures by County'!AQ$4)</f>
        <v>445.76281469477505</v>
      </c>
      <c r="AR15" s="66">
        <f>('Total Expenditures by County'!AR15/'Total Expenditures by County'!AR$4)</f>
        <v>764.99771274718671</v>
      </c>
      <c r="AS15" s="66">
        <f>('Total Expenditures by County'!AS15/'Total Expenditures by County'!AS$4)</f>
        <v>569.27982297368487</v>
      </c>
      <c r="AT15" s="66">
        <f>('Total Expenditures by County'!AT15/'Total Expenditures by County'!AT$4)</f>
        <v>1624.9433729142011</v>
      </c>
      <c r="AU15" s="66">
        <f>('Total Expenditures by County'!AU15/'Total Expenditures by County'!AU$4)</f>
        <v>533.99305210301281</v>
      </c>
      <c r="AV15" s="66">
        <f>('Total Expenditures by County'!AV15/'Total Expenditures by County'!AV$4)</f>
        <v>372.80096476510067</v>
      </c>
      <c r="AW15" s="66">
        <f>('Total Expenditures by County'!AW15/'Total Expenditures by County'!AW$4)</f>
        <v>592.67591152163345</v>
      </c>
      <c r="AX15" s="66">
        <f>('Total Expenditures by County'!AX15/'Total Expenditures by County'!AX$4)</f>
        <v>454.45428121289615</v>
      </c>
      <c r="AY15" s="66">
        <f>('Total Expenditures by County'!AY15/'Total Expenditures by County'!AY$4)</f>
        <v>570.53719928675946</v>
      </c>
      <c r="AZ15" s="66">
        <f>('Total Expenditures by County'!AZ15/'Total Expenditures by County'!AZ$4)</f>
        <v>649.61117538242218</v>
      </c>
      <c r="BA15" s="66">
        <f>('Total Expenditures by County'!BA15/'Total Expenditures by County'!BA$4)</f>
        <v>420.83130614642016</v>
      </c>
      <c r="BB15" s="66">
        <f>('Total Expenditures by County'!BB15/'Total Expenditures by County'!BB$4)</f>
        <v>587.58808444464307</v>
      </c>
      <c r="BC15" s="66">
        <f>('Total Expenditures by County'!BC15/'Total Expenditures by County'!BC$4)</f>
        <v>392.26963401824241</v>
      </c>
      <c r="BD15" s="66">
        <f>('Total Expenditures by County'!BD15/'Total Expenditures by County'!BD$4)</f>
        <v>436.01482726577018</v>
      </c>
      <c r="BE15" s="66">
        <f>('Total Expenditures by County'!BE15/'Total Expenditures by County'!BE$4)</f>
        <v>652.99149816076442</v>
      </c>
      <c r="BF15" s="66">
        <f>('Total Expenditures by County'!BF15/'Total Expenditures by County'!BF$4)</f>
        <v>349.8860345256254</v>
      </c>
      <c r="BG15" s="66">
        <f>('Total Expenditures by County'!BG15/'Total Expenditures by County'!BG$4)</f>
        <v>285.44462200368775</v>
      </c>
      <c r="BH15" s="66">
        <f>('Total Expenditures by County'!BH15/'Total Expenditures by County'!BH$4)</f>
        <v>524.49874281785594</v>
      </c>
      <c r="BI15" s="66">
        <f>('Total Expenditures by County'!BI15/'Total Expenditures by County'!BI$4)</f>
        <v>439.4368486906194</v>
      </c>
      <c r="BJ15" s="66">
        <f>('Total Expenditures by County'!BJ15/'Total Expenditures by County'!BJ$4)</f>
        <v>642.06953603976797</v>
      </c>
      <c r="BK15" s="66">
        <f>('Total Expenditures by County'!BK15/'Total Expenditures by County'!BK$4)</f>
        <v>357.03665249496532</v>
      </c>
      <c r="BL15" s="66">
        <f>('Total Expenditures by County'!BL15/'Total Expenditures by County'!BL$4)</f>
        <v>407.33285490020182</v>
      </c>
      <c r="BM15" s="66">
        <f>('Total Expenditures by County'!BM15/'Total Expenditures by County'!BM$4)</f>
        <v>286.87891139399261</v>
      </c>
      <c r="BN15" s="66">
        <f>('Total Expenditures by County'!BN15/'Total Expenditures by County'!BN$4)</f>
        <v>317.86726913193417</v>
      </c>
      <c r="BO15" s="66">
        <f>('Total Expenditures by County'!BO15/'Total Expenditures by County'!BO$4)</f>
        <v>531.36933153655707</v>
      </c>
      <c r="BP15" s="66">
        <f>('Total Expenditures by County'!BP15/'Total Expenditures by County'!BP$4)</f>
        <v>765.6348601093398</v>
      </c>
      <c r="BQ15" s="19">
        <f>('Total Expenditures by County'!BQ15/'Total Expenditures by County'!BQ$4)</f>
        <v>305.43726235741445</v>
      </c>
    </row>
    <row r="16" spans="1:69" x14ac:dyDescent="0.25">
      <c r="A16" s="10"/>
      <c r="B16" s="11">
        <v>521</v>
      </c>
      <c r="C16" s="12" t="s">
        <v>15</v>
      </c>
      <c r="D16" s="47">
        <f>('Total Expenditures by County'!D16/'Total Expenditures by County'!D$4)</f>
        <v>133.46080237535722</v>
      </c>
      <c r="E16" s="47">
        <f>('Total Expenditures by County'!E16/'Total Expenditures by County'!E$4)</f>
        <v>149.99047478945241</v>
      </c>
      <c r="F16" s="47">
        <f>('Total Expenditures by County'!F16/'Total Expenditures by County'!F$4)</f>
        <v>170.80944525220892</v>
      </c>
      <c r="G16" s="47">
        <f>('Total Expenditures by County'!G16/'Total Expenditures by County'!G$4)</f>
        <v>151.66066131249548</v>
      </c>
      <c r="H16" s="47">
        <f>('Total Expenditures by County'!H16/'Total Expenditures by County'!H$4)</f>
        <v>124.16041591694179</v>
      </c>
      <c r="I16" s="47">
        <f>('Total Expenditures by County'!I16/'Total Expenditures by County'!I$4)</f>
        <v>257.06067866614728</v>
      </c>
      <c r="J16" s="47">
        <f>('Total Expenditures by County'!J16/'Total Expenditures by County'!J$4)</f>
        <v>100.64342377174854</v>
      </c>
      <c r="K16" s="47">
        <f>('Total Expenditures by County'!K16/'Total Expenditures by County'!K$4)</f>
        <v>405.33608151922186</v>
      </c>
      <c r="L16" s="47">
        <f>('Total Expenditures by County'!L16/'Total Expenditures by County'!L$4)</f>
        <v>253.93968053073345</v>
      </c>
      <c r="M16" s="47">
        <f>('Total Expenditures by County'!M16/'Total Expenditures by County'!M$4)</f>
        <v>186.85959654565593</v>
      </c>
      <c r="N16" s="47">
        <f>('Total Expenditures by County'!N16/'Total Expenditures by County'!N$4)</f>
        <v>489.20590539066217</v>
      </c>
      <c r="O16" s="47">
        <f>('Total Expenditures by County'!O16/'Total Expenditures by County'!O$4)</f>
        <v>179.76933118663243</v>
      </c>
      <c r="P16" s="47">
        <f>('Total Expenditures by County'!P16/'Total Expenditures by County'!P$4)</f>
        <v>161.56876561578844</v>
      </c>
      <c r="Q16" s="47">
        <f>('Total Expenditures by County'!Q16/'Total Expenditures by County'!Q$4)</f>
        <v>186.37169675953606</v>
      </c>
      <c r="R16" s="47">
        <f>('Total Expenditures by County'!R16/'Total Expenditures by County'!R$4)</f>
        <v>179.3687364581771</v>
      </c>
      <c r="S16" s="47">
        <f>('Total Expenditures by County'!S16/'Total Expenditures by County'!S$4)</f>
        <v>164.29476877430889</v>
      </c>
      <c r="T16" s="47">
        <f>('Total Expenditures by County'!T16/'Total Expenditures by County'!T$4)</f>
        <v>305.01397911355974</v>
      </c>
      <c r="U16" s="47">
        <f>('Total Expenditures by County'!U16/'Total Expenditures by County'!U$4)</f>
        <v>120.46435157366928</v>
      </c>
      <c r="V16" s="47">
        <f>('Total Expenditures by County'!V16/'Total Expenditures by County'!V$4)</f>
        <v>144.67678820250813</v>
      </c>
      <c r="W16" s="47">
        <f>('Total Expenditures by County'!W16/'Total Expenditures by County'!W$4)</f>
        <v>317.30404217926184</v>
      </c>
      <c r="X16" s="47">
        <f>('Total Expenditures by County'!X16/'Total Expenditures by County'!X$4)</f>
        <v>200.01282444621708</v>
      </c>
      <c r="Y16" s="47">
        <f>('Total Expenditures by County'!Y16/'Total Expenditures by County'!Y$4)</f>
        <v>165.21100729727885</v>
      </c>
      <c r="Z16" s="47">
        <f>('Total Expenditures by County'!Z16/'Total Expenditures by County'!Z$4)</f>
        <v>346.69583606796471</v>
      </c>
      <c r="AA16" s="47">
        <f>('Total Expenditures by County'!AA16/'Total Expenditures by County'!AA$4)</f>
        <v>313.65266149473848</v>
      </c>
      <c r="AB16" s="47">
        <f>('Total Expenditures by County'!AB16/'Total Expenditures by County'!AB$4)</f>
        <v>243.52338329246433</v>
      </c>
      <c r="AC16" s="47">
        <f>('Total Expenditures by County'!AC16/'Total Expenditures by County'!AC$4)</f>
        <v>177.88366719536313</v>
      </c>
      <c r="AD16" s="47">
        <f>('Total Expenditures by County'!AD16/'Total Expenditures by County'!AD$4)</f>
        <v>173.22030490784471</v>
      </c>
      <c r="AE16" s="47">
        <f>('Total Expenditures by County'!AE16/'Total Expenditures by County'!AE$4)</f>
        <v>193.37788223651657</v>
      </c>
      <c r="AF16" s="47">
        <f>('Total Expenditures by County'!AF16/'Total Expenditures by County'!AF$4)</f>
        <v>190.8319907090399</v>
      </c>
      <c r="AG16" s="47">
        <f>('Total Expenditures by County'!AG16/'Total Expenditures by County'!AG$4)</f>
        <v>116.0106906263636</v>
      </c>
      <c r="AH16" s="47">
        <f>('Total Expenditures by County'!AH16/'Total Expenditures by County'!AH$4)</f>
        <v>205.07980288823489</v>
      </c>
      <c r="AI16" s="47">
        <f>('Total Expenditures by County'!AI16/'Total Expenditures by County'!AI$4)</f>
        <v>120.5183394268192</v>
      </c>
      <c r="AJ16" s="47">
        <f>('Total Expenditures by County'!AJ16/'Total Expenditures by County'!AJ$4)</f>
        <v>150.025072047847</v>
      </c>
      <c r="AK16" s="47">
        <f>('Total Expenditures by County'!AK16/'Total Expenditures by County'!AK$4)</f>
        <v>212.44484786704615</v>
      </c>
      <c r="AL16" s="47">
        <f>('Total Expenditures by County'!AL16/'Total Expenditures by County'!AL$4)</f>
        <v>121.78624448157166</v>
      </c>
      <c r="AM16" s="47">
        <f>('Total Expenditures by County'!AM16/'Total Expenditures by County'!AM$4)</f>
        <v>159.85978300621724</v>
      </c>
      <c r="AN16" s="47">
        <f>('Total Expenditures by County'!AN16/'Total Expenditures by County'!AN$4)</f>
        <v>173.06938869136368</v>
      </c>
      <c r="AO16" s="47">
        <f>('Total Expenditures by County'!AO16/'Total Expenditures by County'!AO$4)</f>
        <v>7.2272797646694533</v>
      </c>
      <c r="AP16" s="47">
        <f>('Total Expenditures by County'!AP16/'Total Expenditures by County'!AP$4)</f>
        <v>252.44182199781986</v>
      </c>
      <c r="AQ16" s="47">
        <f>('Total Expenditures by County'!AQ16/'Total Expenditures by County'!AQ$4)</f>
        <v>123.67965768309058</v>
      </c>
      <c r="AR16" s="47">
        <f>('Total Expenditures by County'!AR16/'Total Expenditures by County'!AR$4)</f>
        <v>292.88359843682611</v>
      </c>
      <c r="AS16" s="47">
        <f>('Total Expenditures by County'!AS16/'Total Expenditures by County'!AS$4)</f>
        <v>240.18076953222547</v>
      </c>
      <c r="AT16" s="47">
        <f>('Total Expenditures by County'!AT16/'Total Expenditures by County'!AT$4)</f>
        <v>635.11765011900275</v>
      </c>
      <c r="AU16" s="47">
        <f>('Total Expenditures by County'!AU16/'Total Expenditures by County'!AU$4)</f>
        <v>178.0479268171423</v>
      </c>
      <c r="AV16" s="47">
        <f>('Total Expenditures by County'!AV16/'Total Expenditures by County'!AV$4)</f>
        <v>209.7910408823048</v>
      </c>
      <c r="AW16" s="47">
        <f>('Total Expenditures by County'!AW16/'Total Expenditures by County'!AW$4)</f>
        <v>233.37335926105979</v>
      </c>
      <c r="AX16" s="47">
        <f>('Total Expenditures by County'!AX16/'Total Expenditures by County'!AX$4)</f>
        <v>173.15776631046975</v>
      </c>
      <c r="AY16" s="47">
        <f>('Total Expenditures by County'!AY16/'Total Expenditures by County'!AY$4)</f>
        <v>266.53563833253361</v>
      </c>
      <c r="AZ16" s="47">
        <f>('Total Expenditures by County'!AZ16/'Total Expenditures by County'!AZ$4)</f>
        <v>307.03379712391381</v>
      </c>
      <c r="BA16" s="47">
        <f>('Total Expenditures by County'!BA16/'Total Expenditures by County'!BA$4)</f>
        <v>266.30010539658184</v>
      </c>
      <c r="BB16" s="47">
        <f>('Total Expenditures by County'!BB16/'Total Expenditures by County'!BB$4)</f>
        <v>240.63428596376519</v>
      </c>
      <c r="BC16" s="47">
        <f>('Total Expenditures by County'!BC16/'Total Expenditures by County'!BC$4)</f>
        <v>161.53053827959101</v>
      </c>
      <c r="BD16" s="47">
        <f>('Total Expenditures by County'!BD16/'Total Expenditures by County'!BD$4)</f>
        <v>162.02935388652017</v>
      </c>
      <c r="BE16" s="47">
        <f>('Total Expenditures by County'!BE16/'Total Expenditures by County'!BE$4)</f>
        <v>335.09178329669373</v>
      </c>
      <c r="BF16" s="47">
        <f>('Total Expenditures by County'!BF16/'Total Expenditures by County'!BF$4)</f>
        <v>196.75185294690795</v>
      </c>
      <c r="BG16" s="47">
        <f>('Total Expenditures by County'!BG16/'Total Expenditures by County'!BG$4)</f>
        <v>228.50674042204466</v>
      </c>
      <c r="BH16" s="47">
        <f>('Total Expenditures by County'!BH16/'Total Expenditures by County'!BH$4)</f>
        <v>184.95798752639593</v>
      </c>
      <c r="BI16" s="47">
        <f>('Total Expenditures by County'!BI16/'Total Expenditures by County'!BI$4)</f>
        <v>197.02591493918729</v>
      </c>
      <c r="BJ16" s="47">
        <f>('Total Expenditures by County'!BJ16/'Total Expenditures by County'!BJ$4)</f>
        <v>155.47440762220381</v>
      </c>
      <c r="BK16" s="47">
        <f>('Total Expenditures by County'!BK16/'Total Expenditures by County'!BK$4)</f>
        <v>139.55222644886999</v>
      </c>
      <c r="BL16" s="47">
        <f>('Total Expenditures by County'!BL16/'Total Expenditures by County'!BL$4)</f>
        <v>188.13316887194438</v>
      </c>
      <c r="BM16" s="47">
        <f>('Total Expenditures by County'!BM16/'Total Expenditures by County'!BM$4)</f>
        <v>149.2744089797454</v>
      </c>
      <c r="BN16" s="47">
        <f>('Total Expenditures by County'!BN16/'Total Expenditures by County'!BN$4)</f>
        <v>100.36531366723665</v>
      </c>
      <c r="BO16" s="47">
        <f>('Total Expenditures by County'!BO16/'Total Expenditures by County'!BO$4)</f>
        <v>221.9449998433044</v>
      </c>
      <c r="BP16" s="47">
        <f>('Total Expenditures by County'!BP16/'Total Expenditures by County'!BP$4)</f>
        <v>533.99981623558597</v>
      </c>
      <c r="BQ16" s="48">
        <f>('Total Expenditures by County'!BQ16/'Total Expenditures by County'!BQ$4)</f>
        <v>123.43550130078047</v>
      </c>
    </row>
    <row r="17" spans="1:69" x14ac:dyDescent="0.25">
      <c r="A17" s="10"/>
      <c r="B17" s="11">
        <v>522</v>
      </c>
      <c r="C17" s="12" t="s">
        <v>16</v>
      </c>
      <c r="D17" s="47">
        <f>('Total Expenditures by County'!D17/'Total Expenditures by County'!D$4)</f>
        <v>63.605812240627991</v>
      </c>
      <c r="E17" s="47">
        <f>('Total Expenditures by County'!E17/'Total Expenditures by County'!E$4)</f>
        <v>8.0365562134529807</v>
      </c>
      <c r="F17" s="47">
        <f>('Total Expenditures by County'!F17/'Total Expenditures by County'!F$4)</f>
        <v>46.064612459456434</v>
      </c>
      <c r="G17" s="47">
        <f>('Total Expenditures by County'!G17/'Total Expenditures by County'!G$4)</f>
        <v>12.662253093119167</v>
      </c>
      <c r="H17" s="47">
        <f>('Total Expenditures by County'!H17/'Total Expenditures by County'!H$4)</f>
        <v>61.035235765658165</v>
      </c>
      <c r="I17" s="47">
        <f>('Total Expenditures by County'!I17/'Total Expenditures by County'!I$4)</f>
        <v>67.049632598173929</v>
      </c>
      <c r="J17" s="47">
        <f>('Total Expenditures by County'!J17/'Total Expenditures by County'!J$4)</f>
        <v>8.9214052396506904</v>
      </c>
      <c r="K17" s="47">
        <f>('Total Expenditures by County'!K17/'Total Expenditures by County'!K$4)</f>
        <v>163.02637216303845</v>
      </c>
      <c r="L17" s="47">
        <f>('Total Expenditures by County'!L17/'Total Expenditures by County'!L$4)</f>
        <v>60.836106842094281</v>
      </c>
      <c r="M17" s="47">
        <f>('Total Expenditures by County'!M17/'Total Expenditures by County'!M$4)</f>
        <v>19.892974792494808</v>
      </c>
      <c r="N17" s="47">
        <f>('Total Expenditures by County'!N17/'Total Expenditures by County'!N$4)</f>
        <v>10.976523904103841</v>
      </c>
      <c r="O17" s="47">
        <f>('Total Expenditures by County'!O17/'Total Expenditures by County'!O$4)</f>
        <v>82.746747312997698</v>
      </c>
      <c r="P17" s="47">
        <f>('Total Expenditures by County'!P17/'Total Expenditures by County'!P$4)</f>
        <v>31.121332921591197</v>
      </c>
      <c r="Q17" s="47">
        <f>('Total Expenditures by County'!Q17/'Total Expenditures by County'!Q$4)</f>
        <v>27.343537008250628</v>
      </c>
      <c r="R17" s="47">
        <f>('Total Expenditures by County'!R17/'Total Expenditures by County'!R$4)</f>
        <v>53.28558846898823</v>
      </c>
      <c r="S17" s="47">
        <f>('Total Expenditures by County'!S17/'Total Expenditures by County'!S$4)</f>
        <v>99.185389465275733</v>
      </c>
      <c r="T17" s="47">
        <f>('Total Expenditures by County'!T17/'Total Expenditures by County'!T$4)</f>
        <v>41.661212071375708</v>
      </c>
      <c r="U17" s="47">
        <f>('Total Expenditures by County'!U17/'Total Expenditures by County'!U$4)</f>
        <v>18.824979798189087</v>
      </c>
      <c r="V17" s="47">
        <f>('Total Expenditures by County'!V17/'Total Expenditures by County'!V$4)</f>
        <v>56.700998606595448</v>
      </c>
      <c r="W17" s="47">
        <f>('Total Expenditures by County'!W17/'Total Expenditures by County'!W$4)</f>
        <v>44.087873462214411</v>
      </c>
      <c r="X17" s="47">
        <f>('Total Expenditures by County'!X17/'Total Expenditures by County'!X$4)</f>
        <v>26.989077744370128</v>
      </c>
      <c r="Y17" s="47">
        <f>('Total Expenditures by County'!Y17/'Total Expenditures by County'!Y$4)</f>
        <v>27.319375298370048</v>
      </c>
      <c r="Z17" s="47">
        <f>('Total Expenditures by County'!Z17/'Total Expenditures by County'!Z$4)</f>
        <v>98.716983883905783</v>
      </c>
      <c r="AA17" s="47">
        <f>('Total Expenditures by County'!AA17/'Total Expenditures by County'!AA$4)</f>
        <v>32.248252553959595</v>
      </c>
      <c r="AB17" s="47">
        <f>('Total Expenditures by County'!AB17/'Total Expenditures by County'!AB$4)</f>
        <v>114.45918232700322</v>
      </c>
      <c r="AC17" s="47">
        <f>('Total Expenditures by County'!AC17/'Total Expenditures by County'!AC$4)</f>
        <v>29.119181891166853</v>
      </c>
      <c r="AD17" s="47">
        <f>('Total Expenditures by County'!AD17/'Total Expenditures by County'!AD$4)</f>
        <v>81.129874385740038</v>
      </c>
      <c r="AE17" s="47">
        <f>('Total Expenditures by County'!AE17/'Total Expenditures by County'!AE$4)</f>
        <v>4.1095497278574964</v>
      </c>
      <c r="AF17" s="47">
        <f>('Total Expenditures by County'!AF17/'Total Expenditures by County'!AF$4)</f>
        <v>246.44918838361463</v>
      </c>
      <c r="AG17" s="47">
        <f>('Total Expenditures by County'!AG17/'Total Expenditures by County'!AG$4)</f>
        <v>0.8180213415843548</v>
      </c>
      <c r="AH17" s="47">
        <f>('Total Expenditures by County'!AH17/'Total Expenditures by County'!AH$4)</f>
        <v>74.160427075491071</v>
      </c>
      <c r="AI17" s="47">
        <f>('Total Expenditures by County'!AI17/'Total Expenditures by County'!AI$4)</f>
        <v>8.4033494515862728</v>
      </c>
      <c r="AJ17" s="47">
        <f>('Total Expenditures by County'!AJ17/'Total Expenditures by County'!AJ$4)</f>
        <v>69.238707479712048</v>
      </c>
      <c r="AK17" s="47">
        <f>('Total Expenditures by County'!AK17/'Total Expenditures by County'!AK$4)</f>
        <v>1.8891688667197353</v>
      </c>
      <c r="AL17" s="47">
        <f>('Total Expenditures by County'!AL17/'Total Expenditures by County'!AL$4)</f>
        <v>28.913115363373961</v>
      </c>
      <c r="AM17" s="47">
        <f>('Total Expenditures by County'!AM17/'Total Expenditures by County'!AM$4)</f>
        <v>48.92909911008168</v>
      </c>
      <c r="AN17" s="47">
        <f>('Total Expenditures by County'!AN17/'Total Expenditures by County'!AN$4)</f>
        <v>7.1716940016056885</v>
      </c>
      <c r="AO17" s="47">
        <f>('Total Expenditures by County'!AO17/'Total Expenditures by County'!AO$4)</f>
        <v>18.61887805129793</v>
      </c>
      <c r="AP17" s="47">
        <f>('Total Expenditures by County'!AP17/'Total Expenditures by County'!AP$4)</f>
        <v>0</v>
      </c>
      <c r="AQ17" s="47">
        <f>('Total Expenditures by County'!AQ17/'Total Expenditures by County'!AQ$4)</f>
        <v>109.49777963563692</v>
      </c>
      <c r="AR17" s="47">
        <f>('Total Expenditures by County'!AR17/'Total Expenditures by County'!AR$4)</f>
        <v>44.147070355896538</v>
      </c>
      <c r="AS17" s="47">
        <f>('Total Expenditures by County'!AS17/'Total Expenditures by County'!AS$4)</f>
        <v>157.35701351940054</v>
      </c>
      <c r="AT17" s="47">
        <f>('Total Expenditures by County'!AT17/'Total Expenditures by County'!AT$4)</f>
        <v>170.53973910442326</v>
      </c>
      <c r="AU17" s="47">
        <f>('Total Expenditures by County'!AU17/'Total Expenditures by County'!AU$4)</f>
        <v>90.256749030525995</v>
      </c>
      <c r="AV17" s="47">
        <f>('Total Expenditures by County'!AV17/'Total Expenditures by County'!AV$4)</f>
        <v>0.19643149451628744</v>
      </c>
      <c r="AW17" s="47">
        <f>('Total Expenditures by County'!AW17/'Total Expenditures by County'!AW$4)</f>
        <v>84.576421973748182</v>
      </c>
      <c r="AX17" s="47">
        <f>('Total Expenditures by County'!AX17/'Total Expenditures by County'!AX$4)</f>
        <v>119.804221846744</v>
      </c>
      <c r="AY17" s="47">
        <f>('Total Expenditures by County'!AY17/'Total Expenditures by County'!AY$4)</f>
        <v>161.61234427482273</v>
      </c>
      <c r="AZ17" s="47">
        <f>('Total Expenditures by County'!AZ17/'Total Expenditures by County'!AZ$4)</f>
        <v>200.84128985449854</v>
      </c>
      <c r="BA17" s="47">
        <f>('Total Expenditures by County'!BA17/'Total Expenditures by County'!BA$4)</f>
        <v>76.675722599360498</v>
      </c>
      <c r="BB17" s="47">
        <f>('Total Expenditures by County'!BB17/'Total Expenditures by County'!BB$4)</f>
        <v>16.523432879107446</v>
      </c>
      <c r="BC17" s="47">
        <f>('Total Expenditures by County'!BC17/'Total Expenditures by County'!BC$4)</f>
        <v>67.180835644492134</v>
      </c>
      <c r="BD17" s="47">
        <f>('Total Expenditures by County'!BD17/'Total Expenditures by County'!BD$4)</f>
        <v>54.449272985678363</v>
      </c>
      <c r="BE17" s="47">
        <f>('Total Expenditures by County'!BE17/'Total Expenditures by County'!BE$4)</f>
        <v>131.90495614130552</v>
      </c>
      <c r="BF17" s="47">
        <f>('Total Expenditures by County'!BF17/'Total Expenditures by County'!BF$4)</f>
        <v>0</v>
      </c>
      <c r="BG17" s="47">
        <f>('Total Expenditures by County'!BG17/'Total Expenditures by County'!BG$4)</f>
        <v>20.488553282407</v>
      </c>
      <c r="BH17" s="47">
        <f>('Total Expenditures by County'!BH17/'Total Expenditures by County'!BH$4)</f>
        <v>96.863647301478167</v>
      </c>
      <c r="BI17" s="47">
        <f>('Total Expenditures by County'!BI17/'Total Expenditures by County'!BI$4)</f>
        <v>132.14455632348705</v>
      </c>
      <c r="BJ17" s="47">
        <f>('Total Expenditures by County'!BJ17/'Total Expenditures by County'!BJ$4)</f>
        <v>329.56043910521953</v>
      </c>
      <c r="BK17" s="47">
        <f>('Total Expenditures by County'!BK17/'Total Expenditures by County'!BK$4)</f>
        <v>17.171335869321997</v>
      </c>
      <c r="BL17" s="47">
        <f>('Total Expenditures by County'!BL17/'Total Expenditures by County'!BL$4)</f>
        <v>49.493294460641401</v>
      </c>
      <c r="BM17" s="47">
        <f>('Total Expenditures by County'!BM17/'Total Expenditures by County'!BM$4)</f>
        <v>6.1589640684768296</v>
      </c>
      <c r="BN17" s="47">
        <f>('Total Expenditures by County'!BN17/'Total Expenditures by County'!BN$4)</f>
        <v>48.16734650987285</v>
      </c>
      <c r="BO17" s="47">
        <f>('Total Expenditures by County'!BO17/'Total Expenditures by County'!BO$4)</f>
        <v>58.92625904917108</v>
      </c>
      <c r="BP17" s="47">
        <f>('Total Expenditures by County'!BP17/'Total Expenditures by County'!BP$4)</f>
        <v>0</v>
      </c>
      <c r="BQ17" s="48">
        <f>('Total Expenditures by County'!BQ17/'Total Expenditures by County'!BQ$4)</f>
        <v>20.004682809685811</v>
      </c>
    </row>
    <row r="18" spans="1:69" x14ac:dyDescent="0.25">
      <c r="A18" s="10"/>
      <c r="B18" s="11">
        <v>523</v>
      </c>
      <c r="C18" s="12" t="s">
        <v>17</v>
      </c>
      <c r="D18" s="47">
        <f>('Total Expenditures by County'!D18/'Total Expenditures by County'!D$4)</f>
        <v>133.54033991915477</v>
      </c>
      <c r="E18" s="47">
        <f>('Total Expenditures by County'!E18/'Total Expenditures by County'!E$4)</f>
        <v>292.23044389687766</v>
      </c>
      <c r="F18" s="47">
        <f>('Total Expenditures by County'!F18/'Total Expenditures by County'!F$4)</f>
        <v>98.523515266748689</v>
      </c>
      <c r="G18" s="47">
        <f>('Total Expenditures by County'!G18/'Total Expenditures by County'!G$4)</f>
        <v>95.84031546197815</v>
      </c>
      <c r="H18" s="47">
        <f>('Total Expenditures by County'!H18/'Total Expenditures by County'!H$4)</f>
        <v>76.308933591325612</v>
      </c>
      <c r="I18" s="47">
        <f>('Total Expenditures by County'!I18/'Total Expenditures by County'!I$4)</f>
        <v>121.80611215761192</v>
      </c>
      <c r="J18" s="47">
        <f>('Total Expenditures by County'!J18/'Total Expenditures by County'!J$4)</f>
        <v>50.812879141390574</v>
      </c>
      <c r="K18" s="47">
        <f>('Total Expenditures by County'!K18/'Total Expenditures by County'!K$4)</f>
        <v>43.005726030569711</v>
      </c>
      <c r="L18" s="47">
        <f>('Total Expenditures by County'!L18/'Total Expenditures by County'!L$4)</f>
        <v>83.86310943595663</v>
      </c>
      <c r="M18" s="47">
        <f>('Total Expenditures by County'!M18/'Total Expenditures by County'!M$4)</f>
        <v>57.872173925552268</v>
      </c>
      <c r="N18" s="47">
        <f>('Total Expenditures by County'!N18/'Total Expenditures by County'!N$4)</f>
        <v>7.4613785772232637</v>
      </c>
      <c r="O18" s="47">
        <f>('Total Expenditures by County'!O18/'Total Expenditures by County'!O$4)</f>
        <v>73.066939355699631</v>
      </c>
      <c r="P18" s="47">
        <f>('Total Expenditures by County'!P18/'Total Expenditures by County'!P$4)</f>
        <v>107.94792397742904</v>
      </c>
      <c r="Q18" s="47">
        <f>('Total Expenditures by County'!Q18/'Total Expenditures by County'!Q$4)</f>
        <v>119.26079158196819</v>
      </c>
      <c r="R18" s="47">
        <f>('Total Expenditures by County'!R18/'Total Expenditures by County'!R$4)</f>
        <v>164.1260925199677</v>
      </c>
      <c r="S18" s="47">
        <f>('Total Expenditures by County'!S18/'Total Expenditures by County'!S$4)</f>
        <v>61.06237340357751</v>
      </c>
      <c r="T18" s="47">
        <f>('Total Expenditures by County'!T18/'Total Expenditures by County'!T$4)</f>
        <v>141.47413863991449</v>
      </c>
      <c r="U18" s="47">
        <f>('Total Expenditures by County'!U18/'Total Expenditures by County'!U$4)</f>
        <v>55.450697221474009</v>
      </c>
      <c r="V18" s="47">
        <f>('Total Expenditures by County'!V18/'Total Expenditures by County'!V$4)</f>
        <v>100.67266604737576</v>
      </c>
      <c r="W18" s="47">
        <f>('Total Expenditures by County'!W18/'Total Expenditures by County'!W$4)</f>
        <v>520.4943837395889</v>
      </c>
      <c r="X18" s="47">
        <f>('Total Expenditures by County'!X18/'Total Expenditures by County'!X$4)</f>
        <v>118.95845861201448</v>
      </c>
      <c r="Y18" s="47">
        <f>('Total Expenditures by County'!Y18/'Total Expenditures by County'!Y$4)</f>
        <v>156.53583850508082</v>
      </c>
      <c r="Z18" s="47">
        <f>('Total Expenditures by County'!Z18/'Total Expenditures by County'!Z$4)</f>
        <v>0.81382629621527014</v>
      </c>
      <c r="AA18" s="47">
        <f>('Total Expenditures by County'!AA18/'Total Expenditures by County'!AA$4)</f>
        <v>99.025962055457413</v>
      </c>
      <c r="AB18" s="47">
        <f>('Total Expenditures by County'!AB18/'Total Expenditures by County'!AB$4)</f>
        <v>3.404701949615685</v>
      </c>
      <c r="AC18" s="47">
        <f>('Total Expenditures by County'!AC18/'Total Expenditures by County'!AC$4)</f>
        <v>112.33103252462355</v>
      </c>
      <c r="AD18" s="47">
        <f>('Total Expenditures by County'!AD18/'Total Expenditures by County'!AD$4)</f>
        <v>111.14520895351417</v>
      </c>
      <c r="AE18" s="47">
        <f>('Total Expenditures by County'!AE18/'Total Expenditures by County'!AE$4)</f>
        <v>14.565561603166749</v>
      </c>
      <c r="AF18" s="47">
        <f>('Total Expenditures by County'!AF18/'Total Expenditures by County'!AF$4)</f>
        <v>130.8261905720922</v>
      </c>
      <c r="AG18" s="47">
        <f>('Total Expenditures by County'!AG18/'Total Expenditures by County'!AG$4)</f>
        <v>81.489825062477692</v>
      </c>
      <c r="AH18" s="47">
        <f>('Total Expenditures by County'!AH18/'Total Expenditures by County'!AH$4)</f>
        <v>98.845458900828149</v>
      </c>
      <c r="AI18" s="47">
        <f>('Total Expenditures by County'!AI18/'Total Expenditures by County'!AI$4)</f>
        <v>95.650312536855765</v>
      </c>
      <c r="AJ18" s="47">
        <f>('Total Expenditures by County'!AJ18/'Total Expenditures by County'!AJ$4)</f>
        <v>82.271722878055257</v>
      </c>
      <c r="AK18" s="47">
        <f>('Total Expenditures by County'!AK18/'Total Expenditures by County'!AK$4)</f>
        <v>83.667598229267483</v>
      </c>
      <c r="AL18" s="47">
        <f>('Total Expenditures by County'!AL18/'Total Expenditures by County'!AL$4)</f>
        <v>137.79339629522855</v>
      </c>
      <c r="AM18" s="47">
        <f>('Total Expenditures by County'!AM18/'Total Expenditures by County'!AM$4)</f>
        <v>100.26578081189808</v>
      </c>
      <c r="AN18" s="47">
        <f>('Total Expenditures by County'!AN18/'Total Expenditures by County'!AN$4)</f>
        <v>87.599495354971907</v>
      </c>
      <c r="AO18" s="47">
        <f>('Total Expenditures by County'!AO18/'Total Expenditures by County'!AO$4)</f>
        <v>0</v>
      </c>
      <c r="AP18" s="47">
        <f>('Total Expenditures by County'!AP18/'Total Expenditures by County'!AP$4)</f>
        <v>84.605539315910207</v>
      </c>
      <c r="AQ18" s="47">
        <f>('Total Expenditures by County'!AQ18/'Total Expenditures by County'!AQ$4)</f>
        <v>87.709812263969965</v>
      </c>
      <c r="AR18" s="47">
        <f>('Total Expenditures by County'!AR18/'Total Expenditures by County'!AR$4)</f>
        <v>135.23491393394414</v>
      </c>
      <c r="AS18" s="47">
        <f>('Total Expenditures by County'!AS18/'Total Expenditures by County'!AS$4)</f>
        <v>126.71873959888374</v>
      </c>
      <c r="AT18" s="47">
        <f>('Total Expenditures by County'!AT18/'Total Expenditures by County'!AT$4)</f>
        <v>61.413075992664751</v>
      </c>
      <c r="AU18" s="47">
        <f>('Total Expenditures by County'!AU18/'Total Expenditures by County'!AU$4)</f>
        <v>91.362446554638566</v>
      </c>
      <c r="AV18" s="47">
        <f>('Total Expenditures by County'!AV18/'Total Expenditures by County'!AV$4)</f>
        <v>81.189991201505975</v>
      </c>
      <c r="AW18" s="47">
        <f>('Total Expenditures by County'!AW18/'Total Expenditures by County'!AW$4)</f>
        <v>153.40989304812834</v>
      </c>
      <c r="AX18" s="47">
        <f>('Total Expenditures by County'!AX18/'Total Expenditures by County'!AX$4)</f>
        <v>123.8993089171005</v>
      </c>
      <c r="AY18" s="47">
        <f>('Total Expenditures by County'!AY18/'Total Expenditures by County'!AY$4)</f>
        <v>120.89783006628872</v>
      </c>
      <c r="AZ18" s="47">
        <f>('Total Expenditures by County'!AZ18/'Total Expenditures by County'!AZ$4)</f>
        <v>112.10128388622375</v>
      </c>
      <c r="BA18" s="47">
        <f>('Total Expenditures by County'!BA18/'Total Expenditures by County'!BA$4)</f>
        <v>4.4187467496129194E-2</v>
      </c>
      <c r="BB18" s="47">
        <f>('Total Expenditures by County'!BB18/'Total Expenditures by County'!BB$4)</f>
        <v>173.53459604595827</v>
      </c>
      <c r="BC18" s="47">
        <f>('Total Expenditures by County'!BC18/'Total Expenditures by County'!BC$4)</f>
        <v>80.981453800754181</v>
      </c>
      <c r="BD18" s="47">
        <f>('Total Expenditures by County'!BD18/'Total Expenditures by County'!BD$4)</f>
        <v>87.872239532087022</v>
      </c>
      <c r="BE18" s="47">
        <f>('Total Expenditures by County'!BE18/'Total Expenditures by County'!BE$4)</f>
        <v>4.011666630389831</v>
      </c>
      <c r="BF18" s="47">
        <f>('Total Expenditures by County'!BF18/'Total Expenditures by County'!BF$4)</f>
        <v>136.81011913961441</v>
      </c>
      <c r="BG18" s="47">
        <f>('Total Expenditures by County'!BG18/'Total Expenditures by County'!BG$4)</f>
        <v>6.3144730295314195</v>
      </c>
      <c r="BH18" s="47">
        <f>('Total Expenditures by County'!BH18/'Total Expenditures by County'!BH$4)</f>
        <v>78.210948779649371</v>
      </c>
      <c r="BI18" s="47">
        <f>('Total Expenditures by County'!BI18/'Total Expenditures by County'!BI$4)</f>
        <v>87.205012787048901</v>
      </c>
      <c r="BJ18" s="47">
        <f>('Total Expenditures by County'!BJ18/'Total Expenditures by County'!BJ$4)</f>
        <v>76.731938690969343</v>
      </c>
      <c r="BK18" s="47">
        <f>('Total Expenditures by County'!BK18/'Total Expenditures by County'!BK$4)</f>
        <v>63.994383530991271</v>
      </c>
      <c r="BL18" s="47">
        <f>('Total Expenditures by County'!BL18/'Total Expenditures by County'!BL$4)</f>
        <v>118.1511549674815</v>
      </c>
      <c r="BM18" s="47">
        <f>('Total Expenditures by County'!BM18/'Total Expenditures by County'!BM$4)</f>
        <v>0</v>
      </c>
      <c r="BN18" s="47">
        <f>('Total Expenditures by County'!BN18/'Total Expenditures by County'!BN$4)</f>
        <v>89.354822747203414</v>
      </c>
      <c r="BO18" s="47">
        <f>('Total Expenditures by County'!BO18/'Total Expenditures by County'!BO$4)</f>
        <v>157.27634836566486</v>
      </c>
      <c r="BP18" s="47">
        <f>('Total Expenditures by County'!BP18/'Total Expenditures by County'!BP$4)</f>
        <v>11.08897260378861</v>
      </c>
      <c r="BQ18" s="48">
        <f>('Total Expenditures by County'!BQ18/'Total Expenditures by County'!BQ$4)</f>
        <v>54.842185311186711</v>
      </c>
    </row>
    <row r="19" spans="1:69" x14ac:dyDescent="0.25">
      <c r="A19" s="10"/>
      <c r="B19" s="11">
        <v>524</v>
      </c>
      <c r="C19" s="12" t="s">
        <v>18</v>
      </c>
      <c r="D19" s="47">
        <f>('Total Expenditures by County'!D19/'Total Expenditures by County'!D$4)</f>
        <v>7.1247716372503396</v>
      </c>
      <c r="E19" s="47">
        <f>('Total Expenditures by County'!E19/'Total Expenditures by County'!E$4)</f>
        <v>0</v>
      </c>
      <c r="F19" s="47">
        <f>('Total Expenditures by County'!F19/'Total Expenditures by County'!F$4)</f>
        <v>15.687652387876076</v>
      </c>
      <c r="G19" s="47">
        <f>('Total Expenditures by County'!G19/'Total Expenditures by County'!G$4)</f>
        <v>0</v>
      </c>
      <c r="H19" s="47">
        <f>('Total Expenditures by County'!H19/'Total Expenditures by County'!H$4)</f>
        <v>7.0118200103961854</v>
      </c>
      <c r="I19" s="47">
        <f>('Total Expenditures by County'!I19/'Total Expenditures by County'!I$4)</f>
        <v>0</v>
      </c>
      <c r="J19" s="47">
        <f>('Total Expenditures by County'!J19/'Total Expenditures by County'!J$4)</f>
        <v>3.4668355442970467</v>
      </c>
      <c r="K19" s="47">
        <f>('Total Expenditures by County'!K19/'Total Expenditures by County'!K$4)</f>
        <v>35.014404817044927</v>
      </c>
      <c r="L19" s="47">
        <f>('Total Expenditures by County'!L19/'Total Expenditures by County'!L$4)</f>
        <v>11.391214247466985</v>
      </c>
      <c r="M19" s="47">
        <f>('Total Expenditures by County'!M19/'Total Expenditures by County'!M$4)</f>
        <v>0</v>
      </c>
      <c r="N19" s="47">
        <f>('Total Expenditures by County'!N19/'Total Expenditures by County'!N$4)</f>
        <v>57.020723417349707</v>
      </c>
      <c r="O19" s="47">
        <f>('Total Expenditures by County'!O19/'Total Expenditures by County'!O$4)</f>
        <v>7.4335175434779455</v>
      </c>
      <c r="P19" s="47">
        <f>('Total Expenditures by County'!P19/'Total Expenditures by County'!P$4)</f>
        <v>14.26711771146234</v>
      </c>
      <c r="Q19" s="47">
        <f>('Total Expenditures by County'!Q19/'Total Expenditures by County'!Q$4)</f>
        <v>11.043943560923113</v>
      </c>
      <c r="R19" s="47">
        <f>('Total Expenditures by County'!R19/'Total Expenditures by County'!R$4)</f>
        <v>11.990072786799455</v>
      </c>
      <c r="S19" s="47">
        <f>('Total Expenditures by County'!S19/'Total Expenditures by County'!S$4)</f>
        <v>7.1231301767832855</v>
      </c>
      <c r="T19" s="47">
        <f>('Total Expenditures by County'!T19/'Total Expenditures by County'!T$4)</f>
        <v>15.97672888742702</v>
      </c>
      <c r="U19" s="47">
        <f>('Total Expenditures by County'!U19/'Total Expenditures by County'!U$4)</f>
        <v>6.717630482978679</v>
      </c>
      <c r="V19" s="47">
        <f>('Total Expenditures by County'!V19/'Total Expenditures by County'!V$4)</f>
        <v>11.7263121226196</v>
      </c>
      <c r="W19" s="47">
        <f>('Total Expenditures by County'!W19/'Total Expenditures by County'!W$4)</f>
        <v>15.759303125238787</v>
      </c>
      <c r="X19" s="47">
        <f>('Total Expenditures by County'!X19/'Total Expenditures by County'!X$4)</f>
        <v>19.235380744922377</v>
      </c>
      <c r="Y19" s="47">
        <f>('Total Expenditures by County'!Y19/'Total Expenditures by County'!Y$4)</f>
        <v>9.5274500443292638</v>
      </c>
      <c r="Z19" s="47">
        <f>('Total Expenditures by County'!Z19/'Total Expenditures by County'!Z$4)</f>
        <v>14.802304382702545</v>
      </c>
      <c r="AA19" s="47">
        <f>('Total Expenditures by County'!AA19/'Total Expenditures by County'!AA$4)</f>
        <v>13.735053895588498</v>
      </c>
      <c r="AB19" s="47">
        <f>('Total Expenditures by County'!AB19/'Total Expenditures by County'!AB$4)</f>
        <v>21.404476528738414</v>
      </c>
      <c r="AC19" s="47">
        <f>('Total Expenditures by County'!AC19/'Total Expenditures by County'!AC$4)</f>
        <v>9.9905813703029231</v>
      </c>
      <c r="AD19" s="47">
        <f>('Total Expenditures by County'!AD19/'Total Expenditures by County'!AD$4)</f>
        <v>19.704948589938969</v>
      </c>
      <c r="AE19" s="47">
        <f>('Total Expenditures by County'!AE19/'Total Expenditures by County'!AE$4)</f>
        <v>4.982038594755072</v>
      </c>
      <c r="AF19" s="47">
        <f>('Total Expenditures by County'!AF19/'Total Expenditures by County'!AF$4)</f>
        <v>26.690551952847034</v>
      </c>
      <c r="AG19" s="47">
        <f>('Total Expenditures by County'!AG19/'Total Expenditures by County'!AG$4)</f>
        <v>4.8827997937244634</v>
      </c>
      <c r="AH19" s="47">
        <f>('Total Expenditures by County'!AH19/'Total Expenditures by County'!AH$4)</f>
        <v>6.9150639928820752</v>
      </c>
      <c r="AI19" s="47">
        <f>('Total Expenditures by County'!AI19/'Total Expenditures by County'!AI$4)</f>
        <v>14.285646892322207</v>
      </c>
      <c r="AJ19" s="47">
        <f>('Total Expenditures by County'!AJ19/'Total Expenditures by County'!AJ$4)</f>
        <v>10.339984444899978</v>
      </c>
      <c r="AK19" s="47">
        <f>('Total Expenditures by County'!AK19/'Total Expenditures by County'!AK$4)</f>
        <v>13.200934044222498</v>
      </c>
      <c r="AL19" s="47">
        <f>('Total Expenditures by County'!AL19/'Total Expenditures by County'!AL$4)</f>
        <v>6.7138267239552762</v>
      </c>
      <c r="AM19" s="47">
        <f>('Total Expenditures by County'!AM19/'Total Expenditures by County'!AM$4)</f>
        <v>12.626770693648664</v>
      </c>
      <c r="AN19" s="47">
        <f>('Total Expenditures by County'!AN19/'Total Expenditures by County'!AN$4)</f>
        <v>5.0411744466108495</v>
      </c>
      <c r="AO19" s="47">
        <f>('Total Expenditures by County'!AO19/'Total Expenditures by County'!AO$4)</f>
        <v>12.785415699024616</v>
      </c>
      <c r="AP19" s="47">
        <f>('Total Expenditures by County'!AP19/'Total Expenditures by County'!AP$4)</f>
        <v>30.513962178197417</v>
      </c>
      <c r="AQ19" s="47">
        <f>('Total Expenditures by County'!AQ19/'Total Expenditures by County'!AQ$4)</f>
        <v>11.801979574365744</v>
      </c>
      <c r="AR19" s="47">
        <f>('Total Expenditures by County'!AR19/'Total Expenditures by County'!AR$4)</f>
        <v>32.804943080079987</v>
      </c>
      <c r="AS19" s="47">
        <f>('Total Expenditures by County'!AS19/'Total Expenditures by County'!AS$4)</f>
        <v>0.25571662665711542</v>
      </c>
      <c r="AT19" s="47">
        <f>('Total Expenditures by County'!AT19/'Total Expenditures by County'!AT$4)</f>
        <v>75.974924891727042</v>
      </c>
      <c r="AU19" s="47">
        <f>('Total Expenditures by County'!AU19/'Total Expenditures by County'!AU$4)</f>
        <v>8.2088346425375356</v>
      </c>
      <c r="AV19" s="47">
        <f>('Total Expenditures by County'!AV19/'Total Expenditures by County'!AV$4)</f>
        <v>11.17844573579964</v>
      </c>
      <c r="AW19" s="47">
        <f>('Total Expenditures by County'!AW19/'Total Expenditures by County'!AW$4)</f>
        <v>21.357778317938745</v>
      </c>
      <c r="AX19" s="47">
        <f>('Total Expenditures by County'!AX19/'Total Expenditures by County'!AX$4)</f>
        <v>25.336819953115963</v>
      </c>
      <c r="AY19" s="47">
        <f>('Total Expenditures by County'!AY19/'Total Expenditures by County'!AY$4)</f>
        <v>12.892652555877422</v>
      </c>
      <c r="AZ19" s="47">
        <f>('Total Expenditures by County'!AZ19/'Total Expenditures by County'!AZ$4)</f>
        <v>13.042255951303403</v>
      </c>
      <c r="BA19" s="47">
        <f>('Total Expenditures by County'!BA19/'Total Expenditures by County'!BA$4)</f>
        <v>9.9713629775226469</v>
      </c>
      <c r="BB19" s="47">
        <f>('Total Expenditures by County'!BB19/'Total Expenditures by County'!BB$4)</f>
        <v>8.1572604243437912</v>
      </c>
      <c r="BC19" s="47">
        <f>('Total Expenditures by County'!BC19/'Total Expenditures by County'!BC$4)</f>
        <v>12.757066100401273</v>
      </c>
      <c r="BD19" s="47">
        <f>('Total Expenditures by County'!BD19/'Total Expenditures by County'!BD$4)</f>
        <v>12.487454903246967</v>
      </c>
      <c r="BE19" s="47">
        <f>('Total Expenditures by County'!BE19/'Total Expenditures by County'!BE$4)</f>
        <v>31.741597196526129</v>
      </c>
      <c r="BF19" s="47">
        <f>('Total Expenditures by County'!BF19/'Total Expenditures by County'!BF$4)</f>
        <v>8.5910917435508036</v>
      </c>
      <c r="BG19" s="47">
        <f>('Total Expenditures by County'!BG19/'Total Expenditures by County'!BG$4)</f>
        <v>11.029666052038516</v>
      </c>
      <c r="BH19" s="47">
        <f>('Total Expenditures by County'!BH19/'Total Expenditures by County'!BH$4)</f>
        <v>27.617875558611207</v>
      </c>
      <c r="BI19" s="47">
        <f>('Total Expenditures by County'!BI19/'Total Expenditures by County'!BI$4)</f>
        <v>7.2272840220161534</v>
      </c>
      <c r="BJ19" s="47">
        <f>('Total Expenditures by County'!BJ19/'Total Expenditures by County'!BJ$4)</f>
        <v>19.711905550952775</v>
      </c>
      <c r="BK19" s="47">
        <f>('Total Expenditures by County'!BK19/'Total Expenditures by County'!BK$4)</f>
        <v>7.2638621615573955</v>
      </c>
      <c r="BL19" s="47">
        <f>('Total Expenditures by County'!BL19/'Total Expenditures by County'!BL$4)</f>
        <v>7.4446288405472076</v>
      </c>
      <c r="BM19" s="47">
        <f>('Total Expenditures by County'!BM19/'Total Expenditures by County'!BM$4)</f>
        <v>4.5053615100018813</v>
      </c>
      <c r="BN19" s="47">
        <f>('Total Expenditures by County'!BN19/'Total Expenditures by County'!BN$4)</f>
        <v>7.5570485570447357</v>
      </c>
      <c r="BO19" s="47">
        <f>('Total Expenditures by County'!BO19/'Total Expenditures by County'!BO$4)</f>
        <v>15.284465197906547</v>
      </c>
      <c r="BP19" s="47">
        <f>('Total Expenditures by County'!BP19/'Total Expenditures by County'!BP$4)</f>
        <v>23.997672317422399</v>
      </c>
      <c r="BQ19" s="48">
        <f>('Total Expenditures by County'!BQ19/'Total Expenditures by County'!BQ$4)</f>
        <v>5.4801280768461078</v>
      </c>
    </row>
    <row r="20" spans="1:69" x14ac:dyDescent="0.25">
      <c r="A20" s="10"/>
      <c r="B20" s="11">
        <v>525</v>
      </c>
      <c r="C20" s="12" t="s">
        <v>19</v>
      </c>
      <c r="D20" s="47">
        <f>('Total Expenditures by County'!D20/'Total Expenditures by County'!D$4)</f>
        <v>36.680322919350928</v>
      </c>
      <c r="E20" s="47">
        <f>('Total Expenditures by County'!E20/'Total Expenditures by County'!E$4)</f>
        <v>8.8374462138207495</v>
      </c>
      <c r="F20" s="47">
        <f>('Total Expenditures by County'!F20/'Total Expenditures by County'!F$4)</f>
        <v>15.252656302427022</v>
      </c>
      <c r="G20" s="47">
        <f>('Total Expenditures by County'!G20/'Total Expenditures by County'!G$4)</f>
        <v>32.568193328992116</v>
      </c>
      <c r="H20" s="47">
        <f>('Total Expenditures by County'!H20/'Total Expenditures by County'!H$4)</f>
        <v>12.859750595868299</v>
      </c>
      <c r="I20" s="47">
        <f>('Total Expenditures by County'!I20/'Total Expenditures by County'!I$4)</f>
        <v>10.312865200616873</v>
      </c>
      <c r="J20" s="47">
        <f>('Total Expenditures by County'!J20/'Total Expenditures by County'!J$4)</f>
        <v>2.8498766748883408</v>
      </c>
      <c r="K20" s="47">
        <f>('Total Expenditures by County'!K20/'Total Expenditures by County'!K$4)</f>
        <v>9.3129573876794804</v>
      </c>
      <c r="L20" s="47">
        <f>('Total Expenditures by County'!L20/'Total Expenditures by County'!L$4)</f>
        <v>2.2552833429531089</v>
      </c>
      <c r="M20" s="47">
        <f>('Total Expenditures by County'!M20/'Total Expenditures by County'!M$4)</f>
        <v>0</v>
      </c>
      <c r="N20" s="47">
        <f>('Total Expenditures by County'!N20/'Total Expenditures by County'!N$4)</f>
        <v>21.506364170419896</v>
      </c>
      <c r="O20" s="47">
        <f>('Total Expenditures by County'!O20/'Total Expenditures by County'!O$4)</f>
        <v>51.565394601337339</v>
      </c>
      <c r="P20" s="47">
        <f>('Total Expenditures by County'!P20/'Total Expenditures by County'!P$4)</f>
        <v>9.2721989837455432</v>
      </c>
      <c r="Q20" s="47">
        <f>('Total Expenditures by County'!Q20/'Total Expenditures by County'!Q$4)</f>
        <v>68.675236159272984</v>
      </c>
      <c r="R20" s="47">
        <f>('Total Expenditures by County'!R20/'Total Expenditures by County'!R$4)</f>
        <v>33.072250710796126</v>
      </c>
      <c r="S20" s="47">
        <f>('Total Expenditures by County'!S20/'Total Expenditures by County'!S$4)</f>
        <v>56.322717460558977</v>
      </c>
      <c r="T20" s="47">
        <f>('Total Expenditures by County'!T20/'Total Expenditures by County'!T$4)</f>
        <v>52.112901899514846</v>
      </c>
      <c r="U20" s="47">
        <f>('Total Expenditures by County'!U20/'Total Expenditures by County'!U$4)</f>
        <v>0</v>
      </c>
      <c r="V20" s="47">
        <f>('Total Expenditures by County'!V20/'Total Expenditures by County'!V$4)</f>
        <v>14.813457965629354</v>
      </c>
      <c r="W20" s="47">
        <f>('Total Expenditures by County'!W20/'Total Expenditures by County'!W$4)</f>
        <v>108.12500955146328</v>
      </c>
      <c r="X20" s="47">
        <f>('Total Expenditures by County'!X20/'Total Expenditures by County'!X$4)</f>
        <v>38.967601399030499</v>
      </c>
      <c r="Y20" s="47">
        <f>('Total Expenditures by County'!Y20/'Total Expenditures by County'!Y$4)</f>
        <v>63.327149969310511</v>
      </c>
      <c r="Z20" s="47">
        <f>('Total Expenditures by County'!Z20/'Total Expenditures by County'!Z$4)</f>
        <v>6.8809888427040038</v>
      </c>
      <c r="AA20" s="47">
        <f>('Total Expenditures by County'!AA20/'Total Expenditures by County'!AA$4)</f>
        <v>18.926620068105589</v>
      </c>
      <c r="AB20" s="47">
        <f>('Total Expenditures by County'!AB20/'Total Expenditures by County'!AB$4)</f>
        <v>15.929679682431466</v>
      </c>
      <c r="AC20" s="47">
        <f>('Total Expenditures by County'!AC20/'Total Expenditures by County'!AC$4)</f>
        <v>50.429957508468931</v>
      </c>
      <c r="AD20" s="47">
        <f>('Total Expenditures by County'!AD20/'Total Expenditures by County'!AD$4)</f>
        <v>2.0314927405310801</v>
      </c>
      <c r="AE20" s="47">
        <f>('Total Expenditures by County'!AE20/'Total Expenditures by County'!AE$4)</f>
        <v>8.2743691241959425</v>
      </c>
      <c r="AF20" s="47">
        <f>('Total Expenditures by County'!AF20/'Total Expenditures by County'!AF$4)</f>
        <v>7.5526845772747411</v>
      </c>
      <c r="AG20" s="47">
        <f>('Total Expenditures by County'!AG20/'Total Expenditures by County'!AG$4)</f>
        <v>8.2368995200126935</v>
      </c>
      <c r="AH20" s="47">
        <f>('Total Expenditures by County'!AH20/'Total Expenditures by County'!AH$4)</f>
        <v>181.30620765176923</v>
      </c>
      <c r="AI20" s="47">
        <f>('Total Expenditures by County'!AI20/'Total Expenditures by County'!AI$4)</f>
        <v>19.566458308762826</v>
      </c>
      <c r="AJ20" s="47">
        <f>('Total Expenditures by County'!AJ20/'Total Expenditures by County'!AJ$4)</f>
        <v>9.2493006234098232</v>
      </c>
      <c r="AK20" s="47">
        <f>('Total Expenditures by County'!AK20/'Total Expenditures by County'!AK$4)</f>
        <v>9.1897953807475794</v>
      </c>
      <c r="AL20" s="47">
        <f>('Total Expenditures by County'!AL20/'Total Expenditures by County'!AL$4)</f>
        <v>5.2131407194884316</v>
      </c>
      <c r="AM20" s="47">
        <f>('Total Expenditures by County'!AM20/'Total Expenditures by County'!AM$4)</f>
        <v>17.314470315738145</v>
      </c>
      <c r="AN20" s="47">
        <f>('Total Expenditures by County'!AN20/'Total Expenditures by County'!AN$4)</f>
        <v>23.710631953205642</v>
      </c>
      <c r="AO20" s="47">
        <f>('Total Expenditures by County'!AO20/'Total Expenditures by County'!AO$4)</f>
        <v>19.216442173711101</v>
      </c>
      <c r="AP20" s="47">
        <f>('Total Expenditures by County'!AP20/'Total Expenditures by County'!AP$4)</f>
        <v>37.469290800527141</v>
      </c>
      <c r="AQ20" s="47">
        <f>('Total Expenditures by County'!AQ20/'Total Expenditures by County'!AQ$4)</f>
        <v>28.107548093578838</v>
      </c>
      <c r="AR20" s="47">
        <f>('Total Expenditures by County'!AR20/'Total Expenditures by County'!AR$4)</f>
        <v>14.605873665224609</v>
      </c>
      <c r="AS20" s="47">
        <f>('Total Expenditures by County'!AS20/'Total Expenditures by County'!AS$4)</f>
        <v>2.9253121018411683</v>
      </c>
      <c r="AT20" s="47">
        <f>('Total Expenditures by County'!AT20/'Total Expenditures by County'!AT$4)</f>
        <v>88.278622429736373</v>
      </c>
      <c r="AU20" s="47">
        <f>('Total Expenditures by County'!AU20/'Total Expenditures by County'!AU$4)</f>
        <v>36.968628815750222</v>
      </c>
      <c r="AV20" s="47">
        <f>('Total Expenditures by County'!AV20/'Total Expenditures by County'!AV$4)</f>
        <v>12.924777991487968</v>
      </c>
      <c r="AW20" s="47">
        <f>('Total Expenditures by County'!AW20/'Total Expenditures by County'!AW$4)</f>
        <v>7.078633932912008</v>
      </c>
      <c r="AX20" s="47">
        <f>('Total Expenditures by County'!AX20/'Total Expenditures by County'!AX$4)</f>
        <v>6.4827335829756141</v>
      </c>
      <c r="AY20" s="47">
        <f>('Total Expenditures by County'!AY20/'Total Expenditures by County'!AY$4)</f>
        <v>5.9769174264100426</v>
      </c>
      <c r="AZ20" s="47">
        <f>('Total Expenditures by County'!AZ20/'Total Expenditures by County'!AZ$4)</f>
        <v>8.526896836531499</v>
      </c>
      <c r="BA20" s="47">
        <f>('Total Expenditures by County'!BA20/'Total Expenditures by County'!BA$4)</f>
        <v>19.673812409903718</v>
      </c>
      <c r="BB20" s="47">
        <f>('Total Expenditures by County'!BB20/'Total Expenditures by County'!BB$4)</f>
        <v>21.787111890503461</v>
      </c>
      <c r="BC20" s="47">
        <f>('Total Expenditures by County'!BC20/'Total Expenditures by County'!BC$4)</f>
        <v>13.504735923342578</v>
      </c>
      <c r="BD20" s="47">
        <f>('Total Expenditures by County'!BD20/'Total Expenditures by County'!BD$4)</f>
        <v>12.705531868372145</v>
      </c>
      <c r="BE20" s="47">
        <f>('Total Expenditures by County'!BE20/'Total Expenditures by County'!BE$4)</f>
        <v>88.884047624230021</v>
      </c>
      <c r="BF20" s="47">
        <f>('Total Expenditures by County'!BF20/'Total Expenditures by County'!BF$4)</f>
        <v>3.8212939381925453</v>
      </c>
      <c r="BG20" s="47">
        <f>('Total Expenditures by County'!BG20/'Total Expenditures by County'!BG$4)</f>
        <v>17.999157081394326</v>
      </c>
      <c r="BH20" s="47">
        <f>('Total Expenditures by County'!BH20/'Total Expenditures by County'!BH$4)</f>
        <v>18.323513234788589</v>
      </c>
      <c r="BI20" s="47">
        <f>('Total Expenditures by County'!BI20/'Total Expenditures by County'!BI$4)</f>
        <v>13.163135476749121</v>
      </c>
      <c r="BJ20" s="47">
        <f>('Total Expenditures by County'!BJ20/'Total Expenditures by County'!BJ$4)</f>
        <v>48.896454018227011</v>
      </c>
      <c r="BK20" s="47">
        <f>('Total Expenditures by County'!BK20/'Total Expenditures by County'!BK$4)</f>
        <v>4.9533900201387331</v>
      </c>
      <c r="BL20" s="47">
        <f>('Total Expenditures by County'!BL20/'Total Expenditures by County'!BL$4)</f>
        <v>36.497555505718772</v>
      </c>
      <c r="BM20" s="47">
        <f>('Total Expenditures by County'!BM20/'Total Expenditures by County'!BM$4)</f>
        <v>12.52273154825359</v>
      </c>
      <c r="BN20" s="47">
        <f>('Total Expenditures by County'!BN20/'Total Expenditures by County'!BN$4)</f>
        <v>25.088189833876253</v>
      </c>
      <c r="BO20" s="47">
        <f>('Total Expenditures by County'!BO20/'Total Expenditures by County'!BO$4)</f>
        <v>3.2340405528220879</v>
      </c>
      <c r="BP20" s="47">
        <f>('Total Expenditures by County'!BP20/'Total Expenditures by County'!BP$4)</f>
        <v>9.2685104362873467</v>
      </c>
      <c r="BQ20" s="48">
        <f>('Total Expenditures by County'!BQ20/'Total Expenditures by County'!BQ$4)</f>
        <v>30.529837902741644</v>
      </c>
    </row>
    <row r="21" spans="1:69" x14ac:dyDescent="0.25">
      <c r="A21" s="10"/>
      <c r="B21" s="11">
        <v>526</v>
      </c>
      <c r="C21" s="12" t="s">
        <v>20</v>
      </c>
      <c r="D21" s="47">
        <f>('Total Expenditures by County'!D21/'Total Expenditures by County'!D$4)</f>
        <v>53.265523859340085</v>
      </c>
      <c r="E21" s="47">
        <f>('Total Expenditures by County'!E21/'Total Expenditures by County'!E$4)</f>
        <v>63.09848847044978</v>
      </c>
      <c r="F21" s="47">
        <f>('Total Expenditures by County'!F21/'Total Expenditures by County'!F$4)</f>
        <v>46.649670059277483</v>
      </c>
      <c r="G21" s="47">
        <f>('Total Expenditures by County'!G21/'Total Expenditures by County'!G$4)</f>
        <v>111.31307430721365</v>
      </c>
      <c r="H21" s="47">
        <f>('Total Expenditures by County'!H21/'Total Expenditures by County'!H$4)</f>
        <v>42.002875466567922</v>
      </c>
      <c r="I21" s="47">
        <f>('Total Expenditures by County'!I21/'Total Expenditures by County'!I$4)</f>
        <v>0</v>
      </c>
      <c r="J21" s="47">
        <f>('Total Expenditures by County'!J21/'Total Expenditures by County'!J$4)</f>
        <v>16.126391573895074</v>
      </c>
      <c r="K21" s="47">
        <f>('Total Expenditures by County'!K21/'Total Expenditures by County'!K$4)</f>
        <v>91.220512968967114</v>
      </c>
      <c r="L21" s="47">
        <f>('Total Expenditures by County'!L21/'Total Expenditures by County'!L$4)</f>
        <v>69.380129484495939</v>
      </c>
      <c r="M21" s="47">
        <f>('Total Expenditures by County'!M21/'Total Expenditures by County'!M$4)</f>
        <v>60.285064900814675</v>
      </c>
      <c r="N21" s="47">
        <f>('Total Expenditures by County'!N21/'Total Expenditures by County'!N$4)</f>
        <v>79.431059949086631</v>
      </c>
      <c r="O21" s="47">
        <f>('Total Expenditures by County'!O21/'Total Expenditures by County'!O$4)</f>
        <v>0.50608473666652165</v>
      </c>
      <c r="P21" s="47">
        <f>('Total Expenditures by County'!P21/'Total Expenditures by County'!P$4)</f>
        <v>13.760787176103983</v>
      </c>
      <c r="Q21" s="47">
        <f>('Total Expenditures by County'!Q21/'Total Expenditures by County'!Q$4)</f>
        <v>173.1759536051656</v>
      </c>
      <c r="R21" s="47">
        <f>('Total Expenditures by County'!R21/'Total Expenditures by County'!R$4)</f>
        <v>44.902218066826002</v>
      </c>
      <c r="S21" s="47">
        <f>('Total Expenditures by County'!S21/'Total Expenditures by County'!S$4)</f>
        <v>3.138164839240374E-2</v>
      </c>
      <c r="T21" s="47">
        <f>('Total Expenditures by County'!T21/'Total Expenditures by County'!T$4)</f>
        <v>0</v>
      </c>
      <c r="U21" s="47">
        <f>('Total Expenditures by County'!U21/'Total Expenditures by County'!U$4)</f>
        <v>65.247498083417938</v>
      </c>
      <c r="V21" s="47">
        <f>('Total Expenditures by County'!V21/'Total Expenditures by County'!V$4)</f>
        <v>101.82251509521598</v>
      </c>
      <c r="W21" s="47">
        <f>('Total Expenditures by County'!W21/'Total Expenditures by County'!W$4)</f>
        <v>0</v>
      </c>
      <c r="X21" s="47">
        <f>('Total Expenditures by County'!X21/'Total Expenditures by County'!X$4)</f>
        <v>67.746026876112168</v>
      </c>
      <c r="Y21" s="47">
        <f>('Total Expenditures by County'!Y21/'Total Expenditures by County'!Y$4)</f>
        <v>93.559776307713292</v>
      </c>
      <c r="Z21" s="47">
        <f>('Total Expenditures by County'!Z21/'Total Expenditures by County'!Z$4)</f>
        <v>96.839714139867283</v>
      </c>
      <c r="AA21" s="47">
        <f>('Total Expenditures by County'!AA21/'Total Expenditures by County'!AA$4)</f>
        <v>74.840540748137343</v>
      </c>
      <c r="AB21" s="47">
        <f>('Total Expenditures by County'!AB21/'Total Expenditures by County'!AB$4)</f>
        <v>74.578122079150219</v>
      </c>
      <c r="AC21" s="47">
        <f>('Total Expenditures by County'!AC21/'Total Expenditures by County'!AC$4)</f>
        <v>65.024085061387538</v>
      </c>
      <c r="AD21" s="47">
        <f>('Total Expenditures by County'!AD21/'Total Expenditures by County'!AD$4)</f>
        <v>23.084601486838995</v>
      </c>
      <c r="AE21" s="47">
        <f>('Total Expenditures by County'!AE21/'Total Expenditures by County'!AE$4)</f>
        <v>83.952399802078176</v>
      </c>
      <c r="AF21" s="47">
        <f>('Total Expenditures by County'!AF21/'Total Expenditures by County'!AF$4)</f>
        <v>0</v>
      </c>
      <c r="AG21" s="47">
        <f>('Total Expenditures by County'!AG21/'Total Expenditures by County'!AG$4)</f>
        <v>105.91848149470427</v>
      </c>
      <c r="AH21" s="47">
        <f>('Total Expenditures by County'!AH21/'Total Expenditures by County'!AH$4)</f>
        <v>96.337485456163165</v>
      </c>
      <c r="AI21" s="47">
        <f>('Total Expenditures by County'!AI21/'Total Expenditures by County'!AI$4)</f>
        <v>76.327750914022886</v>
      </c>
      <c r="AJ21" s="47">
        <f>('Total Expenditures by County'!AJ21/'Total Expenditures by County'!AJ$4)</f>
        <v>82.669007970481488</v>
      </c>
      <c r="AK21" s="47">
        <f>('Total Expenditures by County'!AK21/'Total Expenditures by County'!AK$4)</f>
        <v>56.349991696112063</v>
      </c>
      <c r="AL21" s="47">
        <f>('Total Expenditures by County'!AL21/'Total Expenditures by County'!AL$4)</f>
        <v>66.818620418966375</v>
      </c>
      <c r="AM21" s="47">
        <f>('Total Expenditures by County'!AM21/'Total Expenditures by County'!AM$4)</f>
        <v>116.54570279166158</v>
      </c>
      <c r="AN21" s="47">
        <f>('Total Expenditures by County'!AN21/'Total Expenditures by County'!AN$4)</f>
        <v>49.544443170088314</v>
      </c>
      <c r="AO21" s="47">
        <f>('Total Expenditures by County'!AO21/'Total Expenditures by County'!AO$4)</f>
        <v>104.15301646281674</v>
      </c>
      <c r="AP21" s="47">
        <f>('Total Expenditures by County'!AP21/'Total Expenditures by County'!AP$4)</f>
        <v>50.837622226681347</v>
      </c>
      <c r="AQ21" s="47">
        <f>('Total Expenditures by County'!AQ21/'Total Expenditures by County'!AQ$4)</f>
        <v>53.379277171905734</v>
      </c>
      <c r="AR21" s="47">
        <f>('Total Expenditures by County'!AR21/'Total Expenditures by County'!AR$4)</f>
        <v>221.388395132726</v>
      </c>
      <c r="AS21" s="47">
        <f>('Total Expenditures by County'!AS21/'Total Expenditures by County'!AS$4)</f>
        <v>4.9636811703568418</v>
      </c>
      <c r="AT21" s="47">
        <f>('Total Expenditures by County'!AT21/'Total Expenditures by County'!AT$4)</f>
        <v>25.041436356305844</v>
      </c>
      <c r="AU21" s="47">
        <f>('Total Expenditures by County'!AU21/'Total Expenditures by County'!AU$4)</f>
        <v>106.63689470020881</v>
      </c>
      <c r="AV21" s="47">
        <f>('Total Expenditures by County'!AV21/'Total Expenditures by County'!AV$4)</f>
        <v>47.57580516451138</v>
      </c>
      <c r="AW21" s="47">
        <f>('Total Expenditures by County'!AW21/'Total Expenditures by County'!AW$4)</f>
        <v>69.26315021876519</v>
      </c>
      <c r="AX21" s="47">
        <f>('Total Expenditures by County'!AX21/'Total Expenditures by County'!AX$4)</f>
        <v>0</v>
      </c>
      <c r="AY21" s="47">
        <f>('Total Expenditures by County'!AY21/'Total Expenditures by County'!AY$4)</f>
        <v>0</v>
      </c>
      <c r="AZ21" s="47">
        <f>('Total Expenditures by County'!AZ21/'Total Expenditures by County'!AZ$4)</f>
        <v>0</v>
      </c>
      <c r="BA21" s="47">
        <f>('Total Expenditures by County'!BA21/'Total Expenditures by County'!BA$4)</f>
        <v>35.786754833313232</v>
      </c>
      <c r="BB21" s="47">
        <f>('Total Expenditures by County'!BB21/'Total Expenditures by County'!BB$4)</f>
        <v>113.58964265184204</v>
      </c>
      <c r="BC21" s="47">
        <f>('Total Expenditures by County'!BC21/'Total Expenditures by County'!BC$4)</f>
        <v>33.337820130130204</v>
      </c>
      <c r="BD21" s="47">
        <f>('Total Expenditures by County'!BD21/'Total Expenditures by County'!BD$4)</f>
        <v>77.065267300754343</v>
      </c>
      <c r="BE21" s="47">
        <f>('Total Expenditures by County'!BE21/'Total Expenditures by County'!BE$4)</f>
        <v>45.389835230611844</v>
      </c>
      <c r="BF21" s="47">
        <f>('Total Expenditures by County'!BF21/'Total Expenditures by County'!BF$4)</f>
        <v>0.17952586062076242</v>
      </c>
      <c r="BG21" s="47">
        <f>('Total Expenditures by County'!BG21/'Total Expenditures by County'!BG$4)</f>
        <v>0</v>
      </c>
      <c r="BH21" s="47">
        <f>('Total Expenditures by County'!BH21/'Total Expenditures by County'!BH$4)</f>
        <v>103.18224966851643</v>
      </c>
      <c r="BI21" s="47">
        <f>('Total Expenditures by County'!BI21/'Total Expenditures by County'!BI$4)</f>
        <v>0</v>
      </c>
      <c r="BJ21" s="47">
        <f>('Total Expenditures by County'!BJ21/'Total Expenditures by County'!BJ$4)</f>
        <v>9.2875890637945311</v>
      </c>
      <c r="BK21" s="47">
        <f>('Total Expenditures by County'!BK21/'Total Expenditures by County'!BK$4)</f>
        <v>116.75289773998658</v>
      </c>
      <c r="BL21" s="47">
        <f>('Total Expenditures by County'!BL21/'Total Expenditures by County'!BL$4)</f>
        <v>3.5700381251401661</v>
      </c>
      <c r="BM21" s="47">
        <f>('Total Expenditures by County'!BM21/'Total Expenditures by County'!BM$4)</f>
        <v>95.457390104721895</v>
      </c>
      <c r="BN21" s="47">
        <f>('Total Expenditures by County'!BN21/'Total Expenditures by County'!BN$4)</f>
        <v>42.261659709020741</v>
      </c>
      <c r="BO21" s="47">
        <f>('Total Expenditures by County'!BO21/'Total Expenditures by County'!BO$4)</f>
        <v>72.874173430693531</v>
      </c>
      <c r="BP21" s="47">
        <f>('Total Expenditures by County'!BP21/'Total Expenditures by County'!BP$4)</f>
        <v>179.00562012832881</v>
      </c>
      <c r="BQ21" s="48">
        <f>('Total Expenditures by County'!BQ21/'Total Expenditures by County'!BQ$4)</f>
        <v>69.783710226135682</v>
      </c>
    </row>
    <row r="22" spans="1:69" x14ac:dyDescent="0.25">
      <c r="A22" s="10"/>
      <c r="B22" s="11">
        <v>527</v>
      </c>
      <c r="C22" s="12" t="s">
        <v>21</v>
      </c>
      <c r="D22" s="47">
        <f>('Total Expenditures by County'!D22/'Total Expenditures by County'!D$4)</f>
        <v>3.7090495109671813</v>
      </c>
      <c r="E22" s="47">
        <f>('Total Expenditures by County'!E22/'Total Expenditures by County'!E$4)</f>
        <v>2.7146482291934833</v>
      </c>
      <c r="F22" s="47">
        <f>('Total Expenditures by County'!F22/'Total Expenditures by County'!F$4)</f>
        <v>5.0076389665585506</v>
      </c>
      <c r="G22" s="47">
        <f>('Total Expenditures by County'!G22/'Total Expenditures by County'!G$4)</f>
        <v>4.1114608204905583</v>
      </c>
      <c r="H22" s="47">
        <f>('Total Expenditures by County'!H22/'Total Expenditures by County'!H$4)</f>
        <v>3.0306930847984477</v>
      </c>
      <c r="I22" s="47">
        <f>('Total Expenditures by County'!I22/'Total Expenditures by County'!I$4)</f>
        <v>5.3122515301739091</v>
      </c>
      <c r="J22" s="47">
        <f>('Total Expenditures by County'!J22/'Total Expenditures by County'!J$4)</f>
        <v>2.4454369708686086</v>
      </c>
      <c r="K22" s="47">
        <f>('Total Expenditures by County'!K22/'Total Expenditures by County'!K$4)</f>
        <v>3.7100856878184345</v>
      </c>
      <c r="L22" s="47">
        <f>('Total Expenditures by County'!L22/'Total Expenditures by County'!L$4)</f>
        <v>2.4715683479252579</v>
      </c>
      <c r="M22" s="47">
        <f>('Total Expenditures by County'!M22/'Total Expenditures by County'!M$4)</f>
        <v>3.4692086751794542</v>
      </c>
      <c r="N22" s="47">
        <f>('Total Expenditures by County'!N22/'Total Expenditures by County'!N$4)</f>
        <v>2.8859988250762303</v>
      </c>
      <c r="O22" s="47">
        <f>('Total Expenditures by County'!O22/'Total Expenditures by County'!O$4)</f>
        <v>3.1848773624588427</v>
      </c>
      <c r="P22" s="47">
        <f>('Total Expenditures by County'!P22/'Total Expenditures by County'!P$4)</f>
        <v>4.2730411835714888</v>
      </c>
      <c r="Q22" s="47">
        <f>('Total Expenditures by County'!Q22/'Total Expenditures by County'!Q$4)</f>
        <v>4.8134640679182112</v>
      </c>
      <c r="R22" s="47">
        <f>('Total Expenditures by County'!R22/'Total Expenditures by County'!R$4)</f>
        <v>2.7837329002077342</v>
      </c>
      <c r="S22" s="47">
        <f>('Total Expenditures by County'!S22/'Total Expenditures by County'!S$4)</f>
        <v>3.2198712401456868</v>
      </c>
      <c r="T22" s="47">
        <f>('Total Expenditures by County'!T22/'Total Expenditures by County'!T$4)</f>
        <v>3.8273168324973277</v>
      </c>
      <c r="U22" s="47">
        <f>('Total Expenditures by County'!U22/'Total Expenditures by County'!U$4)</f>
        <v>2.7004537637527712</v>
      </c>
      <c r="V22" s="47">
        <f>('Total Expenditures by County'!V22/'Total Expenditures by County'!V$4)</f>
        <v>2.6074082675336738</v>
      </c>
      <c r="W22" s="47">
        <f>('Total Expenditures by County'!W22/'Total Expenditures by County'!W$4)</f>
        <v>4.6430045082906704</v>
      </c>
      <c r="X22" s="47">
        <f>('Total Expenditures by County'!X22/'Total Expenditures by County'!X$4)</f>
        <v>2.4876971221697244</v>
      </c>
      <c r="Y22" s="47">
        <f>('Total Expenditures by County'!Y22/'Total Expenditures by County'!Y$4)</f>
        <v>4.5311327831957993</v>
      </c>
      <c r="Z22" s="47">
        <f>('Total Expenditures by County'!Z22/'Total Expenditures by County'!Z$4)</f>
        <v>2.8001531393568149</v>
      </c>
      <c r="AA22" s="47">
        <f>('Total Expenditures by County'!AA22/'Total Expenditures by County'!AA$4)</f>
        <v>4.5817907161328311</v>
      </c>
      <c r="AB22" s="47">
        <f>('Total Expenditures by County'!AB22/'Total Expenditures by County'!AB$4)</f>
        <v>2.4418194213830944</v>
      </c>
      <c r="AC22" s="47">
        <f>('Total Expenditures by County'!AC22/'Total Expenditures by County'!AC$4)</f>
        <v>3.2065636687618713</v>
      </c>
      <c r="AD22" s="47">
        <f>('Total Expenditures by County'!AD22/'Total Expenditures by County'!AD$4)</f>
        <v>3.8640544275292865</v>
      </c>
      <c r="AE22" s="47">
        <f>('Total Expenditures by County'!AE22/'Total Expenditures by County'!AE$4)</f>
        <v>2.4937159821870361</v>
      </c>
      <c r="AF22" s="47">
        <f>('Total Expenditures by County'!AF22/'Total Expenditures by County'!AF$4)</f>
        <v>2.6718760489252293</v>
      </c>
      <c r="AG22" s="47">
        <f>('Total Expenditures by County'!AG22/'Total Expenditures by County'!AG$4)</f>
        <v>2.6372525685271135</v>
      </c>
      <c r="AH22" s="47">
        <f>('Total Expenditures by County'!AH22/'Total Expenditures by County'!AH$4)</f>
        <v>2.0203271507768119</v>
      </c>
      <c r="AI22" s="47">
        <f>('Total Expenditures by County'!AI22/'Total Expenditures by County'!AI$4)</f>
        <v>3.4912135865078429</v>
      </c>
      <c r="AJ22" s="47">
        <f>('Total Expenditures by County'!AJ22/'Total Expenditures by County'!AJ$4)</f>
        <v>2.3969926806622373</v>
      </c>
      <c r="AK22" s="47">
        <f>('Total Expenditures by County'!AK22/'Total Expenditures by County'!AK$4)</f>
        <v>5.1931942479827278</v>
      </c>
      <c r="AL22" s="47">
        <f>('Total Expenditures by County'!AL22/'Total Expenditures by County'!AL$4)</f>
        <v>2.5853059579922126</v>
      </c>
      <c r="AM22" s="47">
        <f>('Total Expenditures by County'!AM22/'Total Expenditures by County'!AM$4)</f>
        <v>3.244837254662928</v>
      </c>
      <c r="AN22" s="47">
        <f>('Total Expenditures by County'!AN22/'Total Expenditures by County'!AN$4)</f>
        <v>3.427113201055167</v>
      </c>
      <c r="AO22" s="47">
        <f>('Total Expenditures by County'!AO22/'Total Expenditures by County'!AO$4)</f>
        <v>1.9324456830262682</v>
      </c>
      <c r="AP22" s="47">
        <f>('Total Expenditures by County'!AP22/'Total Expenditures by County'!AP$4)</f>
        <v>5.3364860540915773</v>
      </c>
      <c r="AQ22" s="47">
        <f>('Total Expenditures by County'!AQ22/'Total Expenditures by County'!AQ$4)</f>
        <v>9.3735308517552482</v>
      </c>
      <c r="AR22" s="47">
        <f>('Total Expenditures by County'!AR22/'Total Expenditures by County'!AR$4)</f>
        <v>2.4331795428108376</v>
      </c>
      <c r="AS22" s="47">
        <f>('Total Expenditures by County'!AS22/'Total Expenditures by County'!AS$4)</f>
        <v>4.9864758602964896</v>
      </c>
      <c r="AT22" s="47">
        <f>('Total Expenditures by County'!AT22/'Total Expenditures by County'!AT$4)</f>
        <v>9.1711558220291582</v>
      </c>
      <c r="AU22" s="47">
        <f>('Total Expenditures by County'!AU22/'Total Expenditures by County'!AU$4)</f>
        <v>3.577731928010341</v>
      </c>
      <c r="AV22" s="47">
        <f>('Total Expenditures by County'!AV22/'Total Expenditures by County'!AV$4)</f>
        <v>2.6943034866590279</v>
      </c>
      <c r="AW22" s="47">
        <f>('Total Expenditures by County'!AW22/'Total Expenditures by County'!AW$4)</f>
        <v>2.1354642683519689</v>
      </c>
      <c r="AX22" s="47">
        <f>('Total Expenditures by County'!AX22/'Total Expenditures by County'!AX$4)</f>
        <v>3.5043299235851069</v>
      </c>
      <c r="AY22" s="47">
        <f>('Total Expenditures by County'!AY22/'Total Expenditures by County'!AY$4)</f>
        <v>2.6218166308269208</v>
      </c>
      <c r="AZ22" s="47">
        <f>('Total Expenditures by County'!AZ22/'Total Expenditures by County'!AZ$4)</f>
        <v>2.5379607734431571</v>
      </c>
      <c r="BA22" s="47">
        <f>('Total Expenditures by County'!BA22/'Total Expenditures by County'!BA$4)</f>
        <v>3.0078958452390605</v>
      </c>
      <c r="BB22" s="47">
        <f>('Total Expenditures by County'!BB22/'Total Expenditures by County'!BB$4)</f>
        <v>6.0859009795187751</v>
      </c>
      <c r="BC22" s="47">
        <f>('Total Expenditures by County'!BC22/'Total Expenditures by County'!BC$4)</f>
        <v>7.7769498749329324</v>
      </c>
      <c r="BD22" s="47">
        <f>('Total Expenditures by County'!BD22/'Total Expenditures by County'!BD$4)</f>
        <v>4.2992511205859847</v>
      </c>
      <c r="BE22" s="47">
        <f>('Total Expenditures by County'!BE22/'Total Expenditures by County'!BE$4)</f>
        <v>2.2582591472041442</v>
      </c>
      <c r="BF22" s="47">
        <f>('Total Expenditures by County'!BF22/'Total Expenditures by County'!BF$4)</f>
        <v>2.129316543136873</v>
      </c>
      <c r="BG22" s="47">
        <f>('Total Expenditures by County'!BG22/'Total Expenditures by County'!BG$4)</f>
        <v>0</v>
      </c>
      <c r="BH22" s="47">
        <f>('Total Expenditures by County'!BH22/'Total Expenditures by County'!BH$4)</f>
        <v>7.8098438344055392</v>
      </c>
      <c r="BI22" s="47">
        <f>('Total Expenditures by County'!BI22/'Total Expenditures by County'!BI$4)</f>
        <v>1.9388750475528689</v>
      </c>
      <c r="BJ22" s="47">
        <f>('Total Expenditures by County'!BJ22/'Total Expenditures by County'!BJ$4)</f>
        <v>2.4068019884009941</v>
      </c>
      <c r="BK22" s="47">
        <f>('Total Expenditures by County'!BK22/'Total Expenditures by County'!BK$4)</f>
        <v>3.3342134705750728</v>
      </c>
      <c r="BL22" s="47">
        <f>('Total Expenditures by County'!BL22/'Total Expenditures by County'!BL$4)</f>
        <v>4.043014128728414</v>
      </c>
      <c r="BM22" s="47">
        <f>('Total Expenditures by County'!BM22/'Total Expenditures by County'!BM$4)</f>
        <v>1.3144792123910454</v>
      </c>
      <c r="BN22" s="47">
        <f>('Total Expenditures by County'!BN22/'Total Expenditures by County'!BN$4)</f>
        <v>3.6648694605515804</v>
      </c>
      <c r="BO22" s="47">
        <f>('Total Expenditures by County'!BO22/'Total Expenditures by County'!BO$4)</f>
        <v>1.8290450969945784</v>
      </c>
      <c r="BP22" s="47">
        <f>('Total Expenditures by County'!BP22/'Total Expenditures by County'!BP$4)</f>
        <v>3.0077487327912285</v>
      </c>
      <c r="BQ22" s="48">
        <f>('Total Expenditures by County'!BQ22/'Total Expenditures by County'!BQ$4)</f>
        <v>0</v>
      </c>
    </row>
    <row r="23" spans="1:69" x14ac:dyDescent="0.25">
      <c r="A23" s="10"/>
      <c r="B23" s="11">
        <v>528</v>
      </c>
      <c r="C23" s="12" t="s">
        <v>22</v>
      </c>
      <c r="D23" s="47">
        <f>('Total Expenditures by County'!D23/'Total Expenditures by County'!D$4)</f>
        <v>0</v>
      </c>
      <c r="E23" s="47">
        <f>('Total Expenditures by County'!E23/'Total Expenditures by County'!E$4)</f>
        <v>0</v>
      </c>
      <c r="F23" s="47">
        <f>('Total Expenditures by County'!F23/'Total Expenditures by County'!F$4)</f>
        <v>0</v>
      </c>
      <c r="G23" s="47">
        <f>('Total Expenditures by County'!G23/'Total Expenditures by County'!G$4)</f>
        <v>0</v>
      </c>
      <c r="H23" s="47">
        <f>('Total Expenditures by County'!H23/'Total Expenditures by County'!H$4)</f>
        <v>0</v>
      </c>
      <c r="I23" s="47">
        <f>('Total Expenditures by County'!I23/'Total Expenditures by County'!I$4)</f>
        <v>1.6851923990245308</v>
      </c>
      <c r="J23" s="47">
        <f>('Total Expenditures by County'!J23/'Total Expenditures by County'!J$4)</f>
        <v>0</v>
      </c>
      <c r="K23" s="47">
        <f>('Total Expenditures by County'!K23/'Total Expenditures by County'!K$4)</f>
        <v>0</v>
      </c>
      <c r="L23" s="47">
        <f>('Total Expenditures by County'!L23/'Total Expenditures by County'!L$4)</f>
        <v>0</v>
      </c>
      <c r="M23" s="47">
        <f>('Total Expenditures by County'!M23/'Total Expenditures by County'!M$4)</f>
        <v>0</v>
      </c>
      <c r="N23" s="47">
        <f>('Total Expenditures by County'!N23/'Total Expenditures by County'!N$4)</f>
        <v>0</v>
      </c>
      <c r="O23" s="47">
        <f>('Total Expenditures by County'!O23/'Total Expenditures by County'!O$4)</f>
        <v>0</v>
      </c>
      <c r="P23" s="47">
        <f>('Total Expenditures by County'!P23/'Total Expenditures by County'!P$4)</f>
        <v>0</v>
      </c>
      <c r="Q23" s="47">
        <f>('Total Expenditures by County'!Q23/'Total Expenditures by County'!Q$4)</f>
        <v>0</v>
      </c>
      <c r="R23" s="47">
        <f>('Total Expenditures by County'!R23/'Total Expenditures by County'!R$4)</f>
        <v>0</v>
      </c>
      <c r="S23" s="47">
        <f>('Total Expenditures by County'!S23/'Total Expenditures by County'!S$4)</f>
        <v>0</v>
      </c>
      <c r="T23" s="47">
        <f>('Total Expenditures by County'!T23/'Total Expenditures by County'!T$4)</f>
        <v>0</v>
      </c>
      <c r="U23" s="47">
        <f>('Total Expenditures by County'!U23/'Total Expenditures by County'!U$4)</f>
        <v>0</v>
      </c>
      <c r="V23" s="47">
        <f>('Total Expenditures by County'!V23/'Total Expenditures by County'!V$4)</f>
        <v>0</v>
      </c>
      <c r="W23" s="47">
        <f>('Total Expenditures by County'!W23/'Total Expenditures by County'!W$4)</f>
        <v>0</v>
      </c>
      <c r="X23" s="47">
        <f>('Total Expenditures by County'!X23/'Total Expenditures by County'!X$4)</f>
        <v>0</v>
      </c>
      <c r="Y23" s="47">
        <f>('Total Expenditures by County'!Y23/'Total Expenditures by County'!Y$4)</f>
        <v>0</v>
      </c>
      <c r="Z23" s="47">
        <f>('Total Expenditures by County'!Z23/'Total Expenditures by County'!Z$4)</f>
        <v>0</v>
      </c>
      <c r="AA23" s="47">
        <f>('Total Expenditures by County'!AA23/'Total Expenditures by County'!AA$4)</f>
        <v>0</v>
      </c>
      <c r="AB23" s="47">
        <f>('Total Expenditures by County'!AB23/'Total Expenditures by County'!AB$4)</f>
        <v>0</v>
      </c>
      <c r="AC23" s="47">
        <f>('Total Expenditures by County'!AC23/'Total Expenditures by County'!AC$4)</f>
        <v>0</v>
      </c>
      <c r="AD23" s="47">
        <f>('Total Expenditures by County'!AD23/'Total Expenditures by County'!AD$4)</f>
        <v>0.34091808755442971</v>
      </c>
      <c r="AE23" s="47">
        <f>('Total Expenditures by County'!AE23/'Total Expenditures by County'!AE$4)</f>
        <v>0</v>
      </c>
      <c r="AF23" s="47">
        <f>('Total Expenditures by County'!AF23/'Total Expenditures by County'!AF$4)</f>
        <v>0</v>
      </c>
      <c r="AG23" s="47">
        <f>('Total Expenditures by County'!AG23/'Total Expenditures by County'!AG$4)</f>
        <v>0</v>
      </c>
      <c r="AH23" s="47">
        <f>('Total Expenditures by County'!AH23/'Total Expenditures by County'!AH$4)</f>
        <v>0</v>
      </c>
      <c r="AI23" s="47">
        <f>('Total Expenditures by County'!AI23/'Total Expenditures by County'!AI$4)</f>
        <v>0</v>
      </c>
      <c r="AJ23" s="47">
        <f>('Total Expenditures by County'!AJ23/'Total Expenditures by County'!AJ$4)</f>
        <v>0</v>
      </c>
      <c r="AK23" s="47">
        <f>('Total Expenditures by County'!AK23/'Total Expenditures by County'!AK$4)</f>
        <v>0</v>
      </c>
      <c r="AL23" s="47">
        <f>('Total Expenditures by County'!AL23/'Total Expenditures by County'!AL$4)</f>
        <v>0</v>
      </c>
      <c r="AM23" s="47">
        <f>('Total Expenditures by County'!AM23/'Total Expenditures by County'!AM$4)</f>
        <v>0</v>
      </c>
      <c r="AN23" s="47">
        <f>('Total Expenditures by County'!AN23/'Total Expenditures by County'!AN$4)</f>
        <v>0</v>
      </c>
      <c r="AO23" s="47">
        <f>('Total Expenditures by County'!AO23/'Total Expenditures by County'!AO$4)</f>
        <v>0</v>
      </c>
      <c r="AP23" s="47">
        <f>('Total Expenditures by County'!AP23/'Total Expenditures by County'!AP$4)</f>
        <v>0</v>
      </c>
      <c r="AQ23" s="47">
        <f>('Total Expenditures by County'!AQ23/'Total Expenditures by County'!AQ$4)</f>
        <v>0</v>
      </c>
      <c r="AR23" s="47">
        <f>('Total Expenditures by County'!AR23/'Total Expenditures by County'!AR$4)</f>
        <v>0</v>
      </c>
      <c r="AS23" s="47">
        <f>('Total Expenditures by County'!AS23/'Total Expenditures by County'!AS$4)</f>
        <v>24.193800798003714</v>
      </c>
      <c r="AT23" s="47">
        <f>('Total Expenditures by County'!AT23/'Total Expenditures by County'!AT$4)</f>
        <v>0</v>
      </c>
      <c r="AU23" s="47">
        <f>('Total Expenditures by County'!AU23/'Total Expenditures by County'!AU$4)</f>
        <v>0</v>
      </c>
      <c r="AV23" s="47">
        <f>('Total Expenditures by County'!AV23/'Total Expenditures by County'!AV$4)</f>
        <v>0</v>
      </c>
      <c r="AW23" s="47">
        <f>('Total Expenditures by County'!AW23/'Total Expenditures by County'!AW$4)</f>
        <v>0</v>
      </c>
      <c r="AX23" s="47">
        <f>('Total Expenditures by County'!AX23/'Total Expenditures by County'!AX$4)</f>
        <v>0.20399808201662253</v>
      </c>
      <c r="AY23" s="47">
        <f>('Total Expenditures by County'!AY23/'Total Expenditures by County'!AY$4)</f>
        <v>0</v>
      </c>
      <c r="AZ23" s="47">
        <f>('Total Expenditures by County'!AZ23/'Total Expenditures by County'!AZ$4)</f>
        <v>1.0087826982259231</v>
      </c>
      <c r="BA23" s="47">
        <f>('Total Expenditures by County'!BA23/'Total Expenditures by County'!BA$4)</f>
        <v>0.53498751258134614</v>
      </c>
      <c r="BB23" s="47">
        <f>('Total Expenditures by County'!BB23/'Total Expenditures by County'!BB$4)</f>
        <v>1.0979040605902477</v>
      </c>
      <c r="BC23" s="47">
        <f>('Total Expenditures by County'!BC23/'Total Expenditures by County'!BC$4)</f>
        <v>0</v>
      </c>
      <c r="BD23" s="47">
        <f>('Total Expenditures by County'!BD23/'Total Expenditures by County'!BD$4)</f>
        <v>0</v>
      </c>
      <c r="BE23" s="47">
        <f>('Total Expenditures by County'!BE23/'Total Expenditures by County'!BE$4)</f>
        <v>0</v>
      </c>
      <c r="BF23" s="47">
        <f>('Total Expenditures by County'!BF23/'Total Expenditures by County'!BF$4)</f>
        <v>0</v>
      </c>
      <c r="BG23" s="47">
        <f>('Total Expenditures by County'!BG23/'Total Expenditures by County'!BG$4)</f>
        <v>0</v>
      </c>
      <c r="BH23" s="47">
        <f>('Total Expenditures by County'!BH23/'Total Expenditures by County'!BH$4)</f>
        <v>0</v>
      </c>
      <c r="BI23" s="47">
        <f>('Total Expenditures by County'!BI23/'Total Expenditures by County'!BI$4)</f>
        <v>0</v>
      </c>
      <c r="BJ23" s="47">
        <f>('Total Expenditures by County'!BJ23/'Total Expenditures by County'!BJ$4)</f>
        <v>0</v>
      </c>
      <c r="BK23" s="47">
        <f>('Total Expenditures by County'!BK23/'Total Expenditures by County'!BK$4)</f>
        <v>0</v>
      </c>
      <c r="BL23" s="47">
        <f>('Total Expenditures by County'!BL23/'Total Expenditures by County'!BL$4)</f>
        <v>0</v>
      </c>
      <c r="BM23" s="47">
        <f>('Total Expenditures by County'!BM23/'Total Expenditures by County'!BM$4)</f>
        <v>0</v>
      </c>
      <c r="BN23" s="47">
        <f>('Total Expenditures by County'!BN23/'Total Expenditures by County'!BN$4)</f>
        <v>0</v>
      </c>
      <c r="BO23" s="47">
        <f>('Total Expenditures by County'!BO23/'Total Expenditures by County'!BO$4)</f>
        <v>0</v>
      </c>
      <c r="BP23" s="47">
        <f>('Total Expenditures by County'!BP23/'Total Expenditures by County'!BP$4)</f>
        <v>0</v>
      </c>
      <c r="BQ23" s="48">
        <f>('Total Expenditures by County'!BQ23/'Total Expenditures by County'!BQ$4)</f>
        <v>0</v>
      </c>
    </row>
    <row r="24" spans="1:69" x14ac:dyDescent="0.25">
      <c r="A24" s="10"/>
      <c r="B24" s="11">
        <v>529</v>
      </c>
      <c r="C24" s="12" t="s">
        <v>23</v>
      </c>
      <c r="D24" s="47">
        <f>('Total Expenditures by County'!D24/'Total Expenditures by County'!D$4)</f>
        <v>13.573631842709506</v>
      </c>
      <c r="E24" s="47">
        <f>('Total Expenditures by County'!E24/'Total Expenditures by County'!E$4)</f>
        <v>15.980214041410761</v>
      </c>
      <c r="F24" s="47">
        <f>('Total Expenditures by County'!F24/'Total Expenditures by County'!F$4)</f>
        <v>21.836013868694778</v>
      </c>
      <c r="G24" s="47">
        <f>('Total Expenditures by County'!G24/'Total Expenditures by County'!G$4)</f>
        <v>3.2897402503436801</v>
      </c>
      <c r="H24" s="47">
        <f>('Total Expenditures by County'!H24/'Total Expenditures by County'!H$4)</f>
        <v>3.6856475276029146</v>
      </c>
      <c r="I24" s="47">
        <f>('Total Expenditures by County'!I24/'Total Expenditures by County'!I$4)</f>
        <v>5.2071271151619287</v>
      </c>
      <c r="J24" s="47">
        <f>('Total Expenditures by County'!J24/'Total Expenditures by County'!J$4)</f>
        <v>37.354509699353379</v>
      </c>
      <c r="K24" s="47">
        <f>('Total Expenditures by County'!K24/'Total Expenditures by County'!K$4)</f>
        <v>4.7643874478925428</v>
      </c>
      <c r="L24" s="47">
        <f>('Total Expenditures by County'!L24/'Total Expenditures by County'!L$4)</f>
        <v>8.1522103462423772</v>
      </c>
      <c r="M24" s="47">
        <f>('Total Expenditures by County'!M24/'Total Expenditures by County'!M$4)</f>
        <v>22.15497556929067</v>
      </c>
      <c r="N24" s="47">
        <f>('Total Expenditures by County'!N24/'Total Expenditures by County'!N$4)</f>
        <v>0.71488516518868717</v>
      </c>
      <c r="O24" s="47">
        <f>('Total Expenditures by County'!O24/'Total Expenditures by County'!O$4)</f>
        <v>1.4493857244390294</v>
      </c>
      <c r="P24" s="47">
        <f>('Total Expenditures by County'!P24/'Total Expenditures by County'!P$4)</f>
        <v>132.92131046292917</v>
      </c>
      <c r="Q24" s="47">
        <f>('Total Expenditures by County'!Q24/'Total Expenditures by County'!Q$4)</f>
        <v>23.153354059548008</v>
      </c>
      <c r="R24" s="47">
        <f>('Total Expenditures by County'!R24/'Total Expenditures by County'!R$4)</f>
        <v>4.4601268104958498</v>
      </c>
      <c r="S24" s="47">
        <f>('Total Expenditures by County'!S24/'Total Expenditures by County'!S$4)</f>
        <v>39.613254467130098</v>
      </c>
      <c r="T24" s="47">
        <f>('Total Expenditures by County'!T24/'Total Expenditures by County'!T$4)</f>
        <v>0</v>
      </c>
      <c r="U24" s="47">
        <f>('Total Expenditures by County'!U24/'Total Expenditures by County'!U$4)</f>
        <v>0</v>
      </c>
      <c r="V24" s="47">
        <f>('Total Expenditures by County'!V24/'Total Expenditures by County'!V$4)</f>
        <v>45.643752902926153</v>
      </c>
      <c r="W24" s="47">
        <f>('Total Expenditures by County'!W24/'Total Expenditures by County'!W$4)</f>
        <v>0</v>
      </c>
      <c r="X24" s="47">
        <f>('Total Expenditures by County'!X24/'Total Expenditures by County'!X$4)</f>
        <v>21.012824446217095</v>
      </c>
      <c r="Y24" s="47">
        <f>('Total Expenditures by County'!Y24/'Total Expenditures by County'!Y$4)</f>
        <v>0</v>
      </c>
      <c r="Z24" s="47">
        <f>('Total Expenditures by County'!Z24/'Total Expenditures by County'!Z$4)</f>
        <v>29.190111572959964</v>
      </c>
      <c r="AA24" s="47">
        <f>('Total Expenditures by County'!AA24/'Total Expenditures by County'!AA$4)</f>
        <v>0.94364646542233144</v>
      </c>
      <c r="AB24" s="47">
        <f>('Total Expenditures by County'!AB24/'Total Expenditures by County'!AB$4)</f>
        <v>7.697298248314842E-5</v>
      </c>
      <c r="AC24" s="47">
        <f>('Total Expenditures by County'!AC24/'Total Expenditures by County'!AC$4)</f>
        <v>6.0088213985000687</v>
      </c>
      <c r="AD24" s="47">
        <f>('Total Expenditures by County'!AD24/'Total Expenditures by County'!AD$4)</f>
        <v>14.388448650114332</v>
      </c>
      <c r="AE24" s="47">
        <f>('Total Expenditures by County'!AE24/'Total Expenditures by County'!AE$4)</f>
        <v>11.78441365660564</v>
      </c>
      <c r="AF24" s="47">
        <f>('Total Expenditures by County'!AF24/'Total Expenditures by County'!AF$4)</f>
        <v>3.243108980813899E-2</v>
      </c>
      <c r="AG24" s="47">
        <f>('Total Expenditures by County'!AG24/'Total Expenditures by County'!AG$4)</f>
        <v>1.7014954976397318</v>
      </c>
      <c r="AH24" s="47">
        <f>('Total Expenditures by County'!AH24/'Total Expenditures by County'!AH$4)</f>
        <v>0</v>
      </c>
      <c r="AI24" s="47">
        <f>('Total Expenditures by County'!AI24/'Total Expenditures by County'!AI$4)</f>
        <v>43.340134449817192</v>
      </c>
      <c r="AJ24" s="47">
        <f>('Total Expenditures by County'!AJ24/'Total Expenditures by County'!AJ$4)</f>
        <v>10.599857110127697</v>
      </c>
      <c r="AK24" s="47">
        <f>('Total Expenditures by County'!AK24/'Total Expenditures by County'!AK$4)</f>
        <v>11.243863713155077</v>
      </c>
      <c r="AL24" s="47">
        <f>('Total Expenditures by County'!AL24/'Total Expenditures by County'!AL$4)</f>
        <v>5.6538994577959629</v>
      </c>
      <c r="AM24" s="47">
        <f>('Total Expenditures by County'!AM24/'Total Expenditures by County'!AM$4)</f>
        <v>33.27777642325978</v>
      </c>
      <c r="AN24" s="47">
        <f>('Total Expenditures by County'!AN24/'Total Expenditures by County'!AN$4)</f>
        <v>44.601789196008717</v>
      </c>
      <c r="AO24" s="47">
        <f>('Total Expenditures by County'!AO24/'Total Expenditures by County'!AO$4)</f>
        <v>0</v>
      </c>
      <c r="AP24" s="47">
        <f>('Total Expenditures by County'!AP24/'Total Expenditures by County'!AP$4)</f>
        <v>5.2632720685933698</v>
      </c>
      <c r="AQ24" s="47">
        <f>('Total Expenditures by County'!AQ24/'Total Expenditures by County'!AQ$4)</f>
        <v>22.213229420472018</v>
      </c>
      <c r="AR24" s="47">
        <f>('Total Expenditures by County'!AR24/'Total Expenditures by County'!AR$4)</f>
        <v>21.499738599678476</v>
      </c>
      <c r="AS24" s="47">
        <f>('Total Expenditures by County'!AS24/'Total Expenditures by County'!AS$4)</f>
        <v>7.69831376601977</v>
      </c>
      <c r="AT24" s="47">
        <f>('Total Expenditures by County'!AT24/'Total Expenditures by County'!AT$4)</f>
        <v>559.40676819831185</v>
      </c>
      <c r="AU24" s="47">
        <f>('Total Expenditures by County'!AU24/'Total Expenditures by County'!AU$4)</f>
        <v>18.933839614199066</v>
      </c>
      <c r="AV24" s="47">
        <f>('Total Expenditures by County'!AV24/'Total Expenditures by County'!AV$4)</f>
        <v>7.2501688083155997</v>
      </c>
      <c r="AW24" s="47">
        <f>('Total Expenditures by County'!AW24/'Total Expenditures by County'!AW$4)</f>
        <v>21.481210500729219</v>
      </c>
      <c r="AX24" s="47">
        <f>('Total Expenditures by County'!AX24/'Total Expenditures by County'!AX$4)</f>
        <v>2.0651025968886048</v>
      </c>
      <c r="AY24" s="47">
        <f>('Total Expenditures by County'!AY24/'Total Expenditures by County'!AY$4)</f>
        <v>0</v>
      </c>
      <c r="AZ24" s="47">
        <f>('Total Expenditures by County'!AZ24/'Total Expenditures by County'!AZ$4)</f>
        <v>4.5189082582820417</v>
      </c>
      <c r="BA24" s="47">
        <f>('Total Expenditures by County'!BA24/'Total Expenditures by County'!BA$4)</f>
        <v>8.8364771044217125</v>
      </c>
      <c r="BB24" s="47">
        <f>('Total Expenditures by County'!BB24/'Total Expenditures by County'!BB$4)</f>
        <v>6.1779495490138805</v>
      </c>
      <c r="BC24" s="47">
        <f>('Total Expenditures by County'!BC24/'Total Expenditures by County'!BC$4)</f>
        <v>15.200234264598086</v>
      </c>
      <c r="BD24" s="47">
        <f>('Total Expenditures by County'!BD24/'Total Expenditures by County'!BD$4)</f>
        <v>25.1064556685252</v>
      </c>
      <c r="BE24" s="47">
        <f>('Total Expenditures by County'!BE24/'Total Expenditures by County'!BE$4)</f>
        <v>13.709352893803191</v>
      </c>
      <c r="BF24" s="47">
        <f>('Total Expenditures by County'!BF24/'Total Expenditures by County'!BF$4)</f>
        <v>1.602834353602075</v>
      </c>
      <c r="BG24" s="47">
        <f>('Total Expenditures by County'!BG24/'Total Expenditures by County'!BG$4)</f>
        <v>1.1060321362718413</v>
      </c>
      <c r="BH24" s="47">
        <f>('Total Expenditures by County'!BH24/'Total Expenditures by County'!BH$4)</f>
        <v>7.5326769140107057</v>
      </c>
      <c r="BI24" s="47">
        <f>('Total Expenditures by County'!BI24/'Total Expenditures by County'!BI$4)</f>
        <v>0.73207009457798344</v>
      </c>
      <c r="BJ24" s="47">
        <f>('Total Expenditures by County'!BJ24/'Total Expenditures by County'!BJ$4)</f>
        <v>0</v>
      </c>
      <c r="BK24" s="47">
        <f>('Total Expenditures by County'!BK24/'Total Expenditures by County'!BK$4)</f>
        <v>4.0143432535242782</v>
      </c>
      <c r="BL24" s="47">
        <f>('Total Expenditures by County'!BL24/'Total Expenditures by County'!BL$4)</f>
        <v>0</v>
      </c>
      <c r="BM24" s="47">
        <f>('Total Expenditures by County'!BM24/'Total Expenditures by County'!BM$4)</f>
        <v>17.645575970401957</v>
      </c>
      <c r="BN24" s="47">
        <f>('Total Expenditures by County'!BN24/'Total Expenditures by County'!BN$4)</f>
        <v>1.408018647127941</v>
      </c>
      <c r="BO24" s="47">
        <f>('Total Expenditures by County'!BO24/'Total Expenditures by County'!BO$4)</f>
        <v>0</v>
      </c>
      <c r="BP24" s="47">
        <f>('Total Expenditures by County'!BP24/'Total Expenditures by County'!BP$4)</f>
        <v>5.2665196551354496</v>
      </c>
      <c r="BQ24" s="48">
        <f>('Total Expenditures by County'!BQ24/'Total Expenditures by County'!BQ$4)</f>
        <v>1.3612167300380229</v>
      </c>
    </row>
    <row r="25" spans="1:69" ht="15.75" x14ac:dyDescent="0.25">
      <c r="A25" s="15" t="s">
        <v>24</v>
      </c>
      <c r="B25" s="16"/>
      <c r="C25" s="17"/>
      <c r="D25" s="66">
        <f>('Total Expenditures by County'!D25/'Total Expenditures by County'!D$4)</f>
        <v>103.99678080637531</v>
      </c>
      <c r="E25" s="66">
        <f>('Total Expenditures by County'!E25/'Total Expenditures by County'!E$4)</f>
        <v>37.400242727373026</v>
      </c>
      <c r="F25" s="66">
        <f>('Total Expenditures by County'!F25/'Total Expenditures by County'!F$4)</f>
        <v>253.67125601163181</v>
      </c>
      <c r="G25" s="66">
        <f>('Total Expenditures by County'!G25/'Total Expenditures by County'!G$4)</f>
        <v>54.855401201070833</v>
      </c>
      <c r="H25" s="66">
        <f>('Total Expenditures by County'!H25/'Total Expenditures by County'!H$4)</f>
        <v>173.69501278661221</v>
      </c>
      <c r="I25" s="66">
        <f>('Total Expenditures by County'!I25/'Total Expenditures by County'!I$4)</f>
        <v>83.544560478556221</v>
      </c>
      <c r="J25" s="66">
        <f>('Total Expenditures by County'!J25/'Total Expenditures by County'!J$4)</f>
        <v>13.841210585960935</v>
      </c>
      <c r="K25" s="66">
        <f>('Total Expenditures by County'!K25/'Total Expenditures by County'!K$4)</f>
        <v>554.5357457156091</v>
      </c>
      <c r="L25" s="66">
        <f>('Total Expenditures by County'!L25/'Total Expenditures by County'!L$4)</f>
        <v>172.60532263336137</v>
      </c>
      <c r="M25" s="66">
        <f>('Total Expenditures by County'!M25/'Total Expenditures by County'!M$4)</f>
        <v>90.875276313959787</v>
      </c>
      <c r="N25" s="66">
        <f>('Total Expenditures by County'!N25/'Total Expenditures by County'!N$4)</f>
        <v>458.76135619772288</v>
      </c>
      <c r="O25" s="66">
        <f>('Total Expenditures by County'!O25/'Total Expenditures by County'!O$4)</f>
        <v>114.43604136750649</v>
      </c>
      <c r="P25" s="66">
        <f>('Total Expenditures by County'!P25/'Total Expenditures by County'!P$4)</f>
        <v>238.21563122876955</v>
      </c>
      <c r="Q25" s="66">
        <f>('Total Expenditures by County'!Q25/'Total Expenditures by County'!Q$4)</f>
        <v>127.00310893220136</v>
      </c>
      <c r="R25" s="66">
        <f>('Total Expenditures by County'!R25/'Total Expenditures by County'!R$4)</f>
        <v>44.662152459785375</v>
      </c>
      <c r="S25" s="66">
        <f>('Total Expenditures by County'!S25/'Total Expenditures by County'!S$4)</f>
        <v>51.559962722405544</v>
      </c>
      <c r="T25" s="66">
        <f>('Total Expenditures by County'!T25/'Total Expenditures by County'!T$4)</f>
        <v>210.67099745086753</v>
      </c>
      <c r="U25" s="66">
        <f>('Total Expenditures by County'!U25/'Total Expenditures by County'!U$4)</f>
        <v>8.7222302799245792</v>
      </c>
      <c r="V25" s="66">
        <f>('Total Expenditures by County'!V25/'Total Expenditures by County'!V$4)</f>
        <v>66.472828611240132</v>
      </c>
      <c r="W25" s="66">
        <f>('Total Expenditures by County'!W25/'Total Expenditures by County'!W$4)</f>
        <v>96.947275922671352</v>
      </c>
      <c r="X25" s="66">
        <f>('Total Expenditures by County'!X25/'Total Expenditures by County'!X$4)</f>
        <v>46.101920598883233</v>
      </c>
      <c r="Y25" s="66">
        <f>('Total Expenditures by County'!Y25/'Total Expenditures by County'!Y$4)</f>
        <v>81.91372843210803</v>
      </c>
      <c r="Z25" s="66">
        <f>('Total Expenditures by County'!Z25/'Total Expenditures by County'!Z$4)</f>
        <v>168.39349522351054</v>
      </c>
      <c r="AA25" s="66">
        <f>('Total Expenditures by County'!AA25/'Total Expenditures by County'!AA$4)</f>
        <v>153.37865171416135</v>
      </c>
      <c r="AB25" s="66">
        <f>('Total Expenditures by County'!AB25/'Total Expenditures by County'!AB$4)</f>
        <v>224.13640162303031</v>
      </c>
      <c r="AC25" s="66">
        <f>('Total Expenditures by County'!AC25/'Total Expenditures by County'!AC$4)</f>
        <v>156.90709628150151</v>
      </c>
      <c r="AD25" s="66">
        <f>('Total Expenditures by County'!AD25/'Total Expenditures by County'!AD$4)</f>
        <v>274.87260150423913</v>
      </c>
      <c r="AE25" s="66">
        <f>('Total Expenditures by County'!AE25/'Total Expenditures by County'!AE$4)</f>
        <v>16.245719940623452</v>
      </c>
      <c r="AF25" s="66">
        <f>('Total Expenditures by County'!AF25/'Total Expenditures by County'!AF$4)</f>
        <v>373.10334850498782</v>
      </c>
      <c r="AG25" s="66">
        <f>('Total Expenditures by County'!AG25/'Total Expenditures by County'!AG$4)</f>
        <v>32.147863858145904</v>
      </c>
      <c r="AH25" s="66">
        <f>('Total Expenditures by County'!AH25/'Total Expenditures by County'!AH$4)</f>
        <v>129.20231332557663</v>
      </c>
      <c r="AI25" s="66">
        <f>('Total Expenditures by County'!AI25/'Total Expenditures by County'!AI$4)</f>
        <v>97.582733812949641</v>
      </c>
      <c r="AJ25" s="66">
        <f>('Total Expenditures by County'!AJ25/'Total Expenditures by County'!AJ$4)</f>
        <v>53.230911842374987</v>
      </c>
      <c r="AK25" s="66">
        <f>('Total Expenditures by County'!AK25/'Total Expenditures by County'!AK$4)</f>
        <v>351.99488595039429</v>
      </c>
      <c r="AL25" s="66">
        <f>('Total Expenditures by County'!AL25/'Total Expenditures by County'!AL$4)</f>
        <v>83.834428045946666</v>
      </c>
      <c r="AM25" s="66">
        <f>('Total Expenditures by County'!AM25/'Total Expenditures by County'!AM$4)</f>
        <v>75.039497744727541</v>
      </c>
      <c r="AN25" s="66">
        <f>('Total Expenditures by County'!AN25/'Total Expenditures by County'!AN$4)</f>
        <v>119.84975341208855</v>
      </c>
      <c r="AO25" s="66">
        <f>('Total Expenditures by County'!AO25/'Total Expenditures by County'!AO$4)</f>
        <v>122.2743974815503</v>
      </c>
      <c r="AP25" s="66">
        <f>('Total Expenditures by County'!AP25/'Total Expenditures by County'!AP$4)</f>
        <v>428.56213155739704</v>
      </c>
      <c r="AQ25" s="66">
        <f>('Total Expenditures by County'!AQ25/'Total Expenditures by County'!AQ$4)</f>
        <v>135.74763433132819</v>
      </c>
      <c r="AR25" s="66">
        <f>('Total Expenditures by County'!AR25/'Total Expenditures by County'!AR$4)</f>
        <v>457.35657617858868</v>
      </c>
      <c r="AS25" s="66">
        <f>('Total Expenditures by County'!AS25/'Total Expenditures by County'!AS$4)</f>
        <v>346.18691951973955</v>
      </c>
      <c r="AT25" s="66">
        <f>('Total Expenditures by County'!AT25/'Total Expenditures by County'!AT$4)</f>
        <v>568.78610724550981</v>
      </c>
      <c r="AU25" s="66">
        <f>('Total Expenditures by County'!AU25/'Total Expenditures by County'!AU$4)</f>
        <v>87.5440240628418</v>
      </c>
      <c r="AV25" s="66">
        <f>('Total Expenditures by County'!AV25/'Total Expenditures by County'!AV$4)</f>
        <v>192.25745825830742</v>
      </c>
      <c r="AW25" s="66">
        <f>('Total Expenditures by County'!AW25/'Total Expenditures by County'!AW$4)</f>
        <v>74.355201750121537</v>
      </c>
      <c r="AX25" s="66">
        <f>('Total Expenditures by County'!AX25/'Total Expenditures by County'!AX$4)</f>
        <v>240.54506956495266</v>
      </c>
      <c r="AY25" s="66">
        <f>('Total Expenditures by County'!AY25/'Total Expenditures by County'!AY$4)</f>
        <v>61.64056289134929</v>
      </c>
      <c r="AZ25" s="66">
        <f>('Total Expenditures by County'!AZ25/'Total Expenditures by County'!AZ$4)</f>
        <v>328.14453902855723</v>
      </c>
      <c r="BA25" s="66">
        <f>('Total Expenditures by County'!BA25/'Total Expenditures by County'!BA$4)</f>
        <v>253.47340664295078</v>
      </c>
      <c r="BB25" s="66">
        <f>('Total Expenditures by County'!BB25/'Total Expenditures by County'!BB$4)</f>
        <v>274.40773365571624</v>
      </c>
      <c r="BC25" s="66">
        <f>('Total Expenditures by County'!BC25/'Total Expenditures by County'!BC$4)</f>
        <v>121.95283573517521</v>
      </c>
      <c r="BD25" s="66">
        <f>('Total Expenditures by County'!BD25/'Total Expenditures by County'!BD$4)</f>
        <v>244.6153793593528</v>
      </c>
      <c r="BE25" s="66">
        <f>('Total Expenditures by County'!BE25/'Total Expenditures by County'!BE$4)</f>
        <v>303.84005397993167</v>
      </c>
      <c r="BF25" s="66">
        <f>('Total Expenditures by County'!BF25/'Total Expenditures by County'!BF$4)</f>
        <v>138.75852893150648</v>
      </c>
      <c r="BG25" s="66">
        <f>('Total Expenditures by County'!BG25/'Total Expenditures by County'!BG$4)</f>
        <v>56.891843006409694</v>
      </c>
      <c r="BH25" s="66">
        <f>('Total Expenditures by County'!BH25/'Total Expenditures by County'!BH$4)</f>
        <v>406.40205028728576</v>
      </c>
      <c r="BI25" s="66">
        <f>('Total Expenditures by County'!BI25/'Total Expenditures by County'!BI$4)</f>
        <v>178.81348060612592</v>
      </c>
      <c r="BJ25" s="66">
        <f>('Total Expenditures by County'!BJ25/'Total Expenditures by County'!BJ$4)</f>
        <v>14.424573322286662</v>
      </c>
      <c r="BK25" s="66">
        <f>('Total Expenditures by County'!BK25/'Total Expenditures by County'!BK$4)</f>
        <v>85.702304766166932</v>
      </c>
      <c r="BL25" s="66">
        <f>('Total Expenditures by County'!BL25/'Total Expenditures by County'!BL$4)</f>
        <v>63.667907602601481</v>
      </c>
      <c r="BM25" s="66">
        <f>('Total Expenditures by County'!BM25/'Total Expenditures by County'!BM$4)</f>
        <v>68.253151062895839</v>
      </c>
      <c r="BN25" s="66">
        <f>('Total Expenditures by County'!BN25/'Total Expenditures by County'!BN$4)</f>
        <v>85.359513187684485</v>
      </c>
      <c r="BO25" s="66">
        <f>('Total Expenditures by County'!BO25/'Total Expenditures by County'!BO$4)</f>
        <v>135.48600708264127</v>
      </c>
      <c r="BP25" s="66">
        <f>('Total Expenditures by County'!BP25/'Total Expenditures by County'!BP$4)</f>
        <v>178.2222477450575</v>
      </c>
      <c r="BQ25" s="19">
        <f>('Total Expenditures by County'!BQ25/'Total Expenditures by County'!BQ$4)</f>
        <v>12.974704822893736</v>
      </c>
    </row>
    <row r="26" spans="1:69" x14ac:dyDescent="0.25">
      <c r="A26" s="10"/>
      <c r="B26" s="11">
        <v>531</v>
      </c>
      <c r="C26" s="12" t="s">
        <v>25</v>
      </c>
      <c r="D26" s="47">
        <f>('Total Expenditures by County'!D26/'Total Expenditures by County'!D$4)</f>
        <v>0</v>
      </c>
      <c r="E26" s="47">
        <f>('Total Expenditures by County'!E26/'Total Expenditures by County'!E$4)</f>
        <v>0</v>
      </c>
      <c r="F26" s="47">
        <f>('Total Expenditures by County'!F26/'Total Expenditures by County'!F$4)</f>
        <v>0</v>
      </c>
      <c r="G26" s="47">
        <f>('Total Expenditures by County'!G26/'Total Expenditures by County'!G$4)</f>
        <v>0</v>
      </c>
      <c r="H26" s="47">
        <f>('Total Expenditures by County'!H26/'Total Expenditures by County'!H$4)</f>
        <v>0</v>
      </c>
      <c r="I26" s="47">
        <f>('Total Expenditures by County'!I26/'Total Expenditures by County'!I$4)</f>
        <v>0</v>
      </c>
      <c r="J26" s="47">
        <f>('Total Expenditures by County'!J26/'Total Expenditures by County'!J$4)</f>
        <v>0</v>
      </c>
      <c r="K26" s="47">
        <f>('Total Expenditures by County'!K26/'Total Expenditures by County'!K$4)</f>
        <v>0</v>
      </c>
      <c r="L26" s="47">
        <f>('Total Expenditures by County'!L26/'Total Expenditures by County'!L$4)</f>
        <v>0</v>
      </c>
      <c r="M26" s="47">
        <f>('Total Expenditures by County'!M26/'Total Expenditures by County'!M$4)</f>
        <v>0</v>
      </c>
      <c r="N26" s="47">
        <f>('Total Expenditures by County'!N26/'Total Expenditures by County'!N$4)</f>
        <v>0</v>
      </c>
      <c r="O26" s="47">
        <f>('Total Expenditures by County'!O26/'Total Expenditures by County'!O$4)</f>
        <v>0</v>
      </c>
      <c r="P26" s="47">
        <f>('Total Expenditures by County'!P26/'Total Expenditures by County'!P$4)</f>
        <v>7.9872266359731618</v>
      </c>
      <c r="Q26" s="47">
        <f>('Total Expenditures by County'!Q26/'Total Expenditures by County'!Q$4)</f>
        <v>0</v>
      </c>
      <c r="R26" s="47">
        <f>('Total Expenditures by County'!R26/'Total Expenditures by County'!R$4)</f>
        <v>0</v>
      </c>
      <c r="S26" s="47">
        <f>('Total Expenditures by County'!S26/'Total Expenditures by County'!S$4)</f>
        <v>0</v>
      </c>
      <c r="T26" s="47">
        <f>('Total Expenditures by County'!T26/'Total Expenditures by County'!T$4)</f>
        <v>0</v>
      </c>
      <c r="U26" s="47">
        <f>('Total Expenditures by County'!U26/'Total Expenditures by County'!U$4)</f>
        <v>0</v>
      </c>
      <c r="V26" s="47">
        <f>('Total Expenditures by County'!V26/'Total Expenditures by County'!V$4)</f>
        <v>0</v>
      </c>
      <c r="W26" s="47">
        <f>('Total Expenditures by County'!W26/'Total Expenditures by County'!W$4)</f>
        <v>0</v>
      </c>
      <c r="X26" s="47">
        <f>('Total Expenditures by County'!X26/'Total Expenditures by County'!X$4)</f>
        <v>0</v>
      </c>
      <c r="Y26" s="47">
        <f>('Total Expenditures by County'!Y26/'Total Expenditures by County'!Y$4)</f>
        <v>0</v>
      </c>
      <c r="Z26" s="47">
        <f>('Total Expenditures by County'!Z26/'Total Expenditures by County'!Z$4)</f>
        <v>0</v>
      </c>
      <c r="AA26" s="47">
        <f>('Total Expenditures by County'!AA26/'Total Expenditures by County'!AA$4)</f>
        <v>1.8348055406201194</v>
      </c>
      <c r="AB26" s="47">
        <f>('Total Expenditures by County'!AB26/'Total Expenditures by County'!AB$4)</f>
        <v>0</v>
      </c>
      <c r="AC26" s="47">
        <f>('Total Expenditures by County'!AC26/'Total Expenditures by County'!AC$4)</f>
        <v>0</v>
      </c>
      <c r="AD26" s="47">
        <f>('Total Expenditures by County'!AD26/'Total Expenditures by County'!AD$4)</f>
        <v>0</v>
      </c>
      <c r="AE26" s="47">
        <f>('Total Expenditures by County'!AE26/'Total Expenditures by County'!AE$4)</f>
        <v>0</v>
      </c>
      <c r="AF26" s="47">
        <f>('Total Expenditures by County'!AF26/'Total Expenditures by County'!AF$4)</f>
        <v>0</v>
      </c>
      <c r="AG26" s="47">
        <f>('Total Expenditures by County'!AG26/'Total Expenditures by County'!AG$4)</f>
        <v>0</v>
      </c>
      <c r="AH26" s="47">
        <f>('Total Expenditures by County'!AH26/'Total Expenditures by County'!AH$4)</f>
        <v>0</v>
      </c>
      <c r="AI26" s="47">
        <f>('Total Expenditures by County'!AI26/'Total Expenditures by County'!AI$4)</f>
        <v>0</v>
      </c>
      <c r="AJ26" s="47">
        <f>('Total Expenditures by County'!AJ26/'Total Expenditures by County'!AJ$4)</f>
        <v>0</v>
      </c>
      <c r="AK26" s="47">
        <f>('Total Expenditures by County'!AK26/'Total Expenditures by County'!AK$4)</f>
        <v>0</v>
      </c>
      <c r="AL26" s="47">
        <f>('Total Expenditures by County'!AL26/'Total Expenditures by County'!AL$4)</f>
        <v>0</v>
      </c>
      <c r="AM26" s="47">
        <f>('Total Expenditures by County'!AM26/'Total Expenditures by County'!AM$4)</f>
        <v>0</v>
      </c>
      <c r="AN26" s="47">
        <f>('Total Expenditures by County'!AN26/'Total Expenditures by County'!AN$4)</f>
        <v>0</v>
      </c>
      <c r="AO26" s="47">
        <f>('Total Expenditures by County'!AO26/'Total Expenditures by County'!AO$4)</f>
        <v>0</v>
      </c>
      <c r="AP26" s="47">
        <f>('Total Expenditures by County'!AP26/'Total Expenditures by County'!AP$4)</f>
        <v>0</v>
      </c>
      <c r="AQ26" s="47">
        <f>('Total Expenditures by County'!AQ26/'Total Expenditures by County'!AQ$4)</f>
        <v>0</v>
      </c>
      <c r="AR26" s="47">
        <f>('Total Expenditures by County'!AR26/'Total Expenditures by County'!AR$4)</f>
        <v>0</v>
      </c>
      <c r="AS26" s="47">
        <f>('Total Expenditures by County'!AS26/'Total Expenditures by County'!AS$4)</f>
        <v>0</v>
      </c>
      <c r="AT26" s="47">
        <f>('Total Expenditures by County'!AT26/'Total Expenditures by County'!AT$4)</f>
        <v>0</v>
      </c>
      <c r="AU26" s="47">
        <f>('Total Expenditures by County'!AU26/'Total Expenditures by County'!AU$4)</f>
        <v>0</v>
      </c>
      <c r="AV26" s="47">
        <f>('Total Expenditures by County'!AV26/'Total Expenditures by County'!AV$4)</f>
        <v>0</v>
      </c>
      <c r="AW26" s="47">
        <f>('Total Expenditures by County'!AW26/'Total Expenditures by County'!AW$4)</f>
        <v>0</v>
      </c>
      <c r="AX26" s="47">
        <f>('Total Expenditures by County'!AX26/'Total Expenditures by County'!AX$4)</f>
        <v>0</v>
      </c>
      <c r="AY26" s="47">
        <f>('Total Expenditures by County'!AY26/'Total Expenditures by County'!AY$4)</f>
        <v>0</v>
      </c>
      <c r="AZ26" s="47">
        <f>('Total Expenditures by County'!AZ26/'Total Expenditures by County'!AZ$4)</f>
        <v>0</v>
      </c>
      <c r="BA26" s="47">
        <f>('Total Expenditures by County'!BA26/'Total Expenditures by County'!BA$4)</f>
        <v>0</v>
      </c>
      <c r="BB26" s="47">
        <f>('Total Expenditures by County'!BB26/'Total Expenditures by County'!BB$4)</f>
        <v>0</v>
      </c>
      <c r="BC26" s="47">
        <f>('Total Expenditures by County'!BC26/'Total Expenditures by County'!BC$4)</f>
        <v>0</v>
      </c>
      <c r="BD26" s="47">
        <f>('Total Expenditures by County'!BD26/'Total Expenditures by County'!BD$4)</f>
        <v>0</v>
      </c>
      <c r="BE26" s="47">
        <f>('Total Expenditures by County'!BE26/'Total Expenditures by County'!BE$4)</f>
        <v>0</v>
      </c>
      <c r="BF26" s="47">
        <f>('Total Expenditures by County'!BF26/'Total Expenditures by County'!BF$4)</f>
        <v>0</v>
      </c>
      <c r="BG26" s="47">
        <f>('Total Expenditures by County'!BG26/'Total Expenditures by County'!BG$4)</f>
        <v>2.1440863991570813</v>
      </c>
      <c r="BH26" s="47">
        <f>('Total Expenditures by County'!BH26/'Total Expenditures by County'!BH$4)</f>
        <v>0</v>
      </c>
      <c r="BI26" s="47">
        <f>('Total Expenditures by County'!BI26/'Total Expenditures by County'!BI$4)</f>
        <v>0</v>
      </c>
      <c r="BJ26" s="47">
        <f>('Total Expenditures by County'!BJ26/'Total Expenditures by County'!BJ$4)</f>
        <v>0</v>
      </c>
      <c r="BK26" s="47">
        <f>('Total Expenditures by County'!BK26/'Total Expenditures by County'!BK$4)</f>
        <v>0</v>
      </c>
      <c r="BL26" s="47">
        <f>('Total Expenditures by County'!BL26/'Total Expenditures by County'!BL$4)</f>
        <v>0</v>
      </c>
      <c r="BM26" s="47">
        <f>('Total Expenditures by County'!BM26/'Total Expenditures by County'!BM$4)</f>
        <v>0</v>
      </c>
      <c r="BN26" s="47">
        <f>('Total Expenditures by County'!BN26/'Total Expenditures by County'!BN$4)</f>
        <v>0</v>
      </c>
      <c r="BO26" s="47">
        <f>('Total Expenditures by County'!BO26/'Total Expenditures by County'!BO$4)</f>
        <v>0</v>
      </c>
      <c r="BP26" s="47">
        <f>('Total Expenditures by County'!BP26/'Total Expenditures by County'!BP$4)</f>
        <v>0</v>
      </c>
      <c r="BQ26" s="48">
        <f>('Total Expenditures by County'!BQ26/'Total Expenditures by County'!BQ$4)</f>
        <v>0</v>
      </c>
    </row>
    <row r="27" spans="1:69" x14ac:dyDescent="0.25">
      <c r="A27" s="10"/>
      <c r="B27" s="11">
        <v>533</v>
      </c>
      <c r="C27" s="12" t="s">
        <v>26</v>
      </c>
      <c r="D27" s="47">
        <f>('Total Expenditures by County'!D27/'Total Expenditures by County'!D$4)</f>
        <v>0.12413318307865678</v>
      </c>
      <c r="E27" s="47">
        <f>('Total Expenditures by County'!E27/'Total Expenditures by County'!E$4)</f>
        <v>0</v>
      </c>
      <c r="F27" s="47">
        <f>('Total Expenditures by County'!F27/'Total Expenditures by County'!F$4)</f>
        <v>86.865680572642887</v>
      </c>
      <c r="G27" s="47">
        <f>('Total Expenditures by County'!G27/'Total Expenditures by County'!G$4)</f>
        <v>0</v>
      </c>
      <c r="H27" s="47">
        <f>('Total Expenditures by County'!H27/'Total Expenditures by County'!H$4)</f>
        <v>0</v>
      </c>
      <c r="I27" s="47">
        <f>('Total Expenditures by County'!I27/'Total Expenditures by County'!I$4)</f>
        <v>0</v>
      </c>
      <c r="J27" s="47">
        <f>('Total Expenditures by County'!J27/'Total Expenditures by County'!J$4)</f>
        <v>0</v>
      </c>
      <c r="K27" s="47">
        <f>('Total Expenditures by County'!K27/'Total Expenditures by County'!K$4)</f>
        <v>122.90998726262158</v>
      </c>
      <c r="L27" s="47">
        <f>('Total Expenditures by County'!L27/'Total Expenditures by County'!L$4)</f>
        <v>3.4483209435261228</v>
      </c>
      <c r="M27" s="47">
        <f>('Total Expenditures by County'!M27/'Total Expenditures by County'!M$4)</f>
        <v>0</v>
      </c>
      <c r="N27" s="47">
        <f>('Total Expenditures by County'!N27/'Total Expenditures by County'!N$4)</f>
        <v>108.12957730718662</v>
      </c>
      <c r="O27" s="47">
        <f>('Total Expenditures by County'!O27/'Total Expenditures by County'!O$4)</f>
        <v>0.61501530249626502</v>
      </c>
      <c r="P27" s="47">
        <f>('Total Expenditures by County'!P27/'Total Expenditures by County'!P$4)</f>
        <v>36.644254793520673</v>
      </c>
      <c r="Q27" s="47">
        <f>('Total Expenditures by County'!Q27/'Total Expenditures by County'!Q$4)</f>
        <v>0</v>
      </c>
      <c r="R27" s="47">
        <f>('Total Expenditures by County'!R27/'Total Expenditures by County'!R$4)</f>
        <v>0</v>
      </c>
      <c r="S27" s="47">
        <f>('Total Expenditures by County'!S27/'Total Expenditures by County'!S$4)</f>
        <v>16.969141379080803</v>
      </c>
      <c r="T27" s="47">
        <f>('Total Expenditures by County'!T27/'Total Expenditures by County'!T$4)</f>
        <v>0</v>
      </c>
      <c r="U27" s="47">
        <f>('Total Expenditures by County'!U27/'Total Expenditures by County'!U$4)</f>
        <v>0</v>
      </c>
      <c r="V27" s="47">
        <f>('Total Expenditures by County'!V27/'Total Expenditures by County'!V$4)</f>
        <v>0</v>
      </c>
      <c r="W27" s="47">
        <f>('Total Expenditures by County'!W27/'Total Expenditures by County'!W$4)</f>
        <v>0</v>
      </c>
      <c r="X27" s="47">
        <f>('Total Expenditures by County'!X27/'Total Expenditures by County'!X$4)</f>
        <v>0.87746210959072224</v>
      </c>
      <c r="Y27" s="47">
        <f>('Total Expenditures by County'!Y27/'Total Expenditures by County'!Y$4)</f>
        <v>0</v>
      </c>
      <c r="Z27" s="47">
        <f>('Total Expenditures by County'!Z27/'Total Expenditures by County'!Z$4)</f>
        <v>25.368336614890978</v>
      </c>
      <c r="AA27" s="47">
        <f>('Total Expenditures by County'!AA27/'Total Expenditures by County'!AA$4)</f>
        <v>0</v>
      </c>
      <c r="AB27" s="47">
        <f>('Total Expenditures by County'!AB27/'Total Expenditures by County'!AB$4)</f>
        <v>39.565322571777308</v>
      </c>
      <c r="AC27" s="47">
        <f>('Total Expenditures by County'!AC27/'Total Expenditures by County'!AC$4)</f>
        <v>0</v>
      </c>
      <c r="AD27" s="47">
        <f>('Total Expenditures by County'!AD27/'Total Expenditures by County'!AD$4)</f>
        <v>0</v>
      </c>
      <c r="AE27" s="47">
        <f>('Total Expenditures by County'!AE27/'Total Expenditures by County'!AE$4)</f>
        <v>0</v>
      </c>
      <c r="AF27" s="47">
        <f>('Total Expenditures by County'!AF27/'Total Expenditures by County'!AF$4)</f>
        <v>0</v>
      </c>
      <c r="AG27" s="47">
        <f>('Total Expenditures by County'!AG27/'Total Expenditures by County'!AG$4)</f>
        <v>0</v>
      </c>
      <c r="AH27" s="47">
        <f>('Total Expenditures by County'!AH27/'Total Expenditures by County'!AH$4)</f>
        <v>0</v>
      </c>
      <c r="AI27" s="47">
        <f>('Total Expenditures by County'!AI27/'Total Expenditures by County'!AI$4)</f>
        <v>0</v>
      </c>
      <c r="AJ27" s="47">
        <f>('Total Expenditures by County'!AJ27/'Total Expenditures by County'!AJ$4)</f>
        <v>0</v>
      </c>
      <c r="AK27" s="47">
        <f>('Total Expenditures by County'!AK27/'Total Expenditures by County'!AK$4)</f>
        <v>0</v>
      </c>
      <c r="AL27" s="47">
        <f>('Total Expenditures by County'!AL27/'Total Expenditures by County'!AL$4)</f>
        <v>0</v>
      </c>
      <c r="AM27" s="47">
        <f>('Total Expenditures by County'!AM27/'Total Expenditures by County'!AM$4)</f>
        <v>5.0979153968060462</v>
      </c>
      <c r="AN27" s="47">
        <f>('Total Expenditures by County'!AN27/'Total Expenditures by County'!AN$4)</f>
        <v>49.36942309897924</v>
      </c>
      <c r="AO27" s="47">
        <f>('Total Expenditures by County'!AO27/'Total Expenditures by County'!AO$4)</f>
        <v>0</v>
      </c>
      <c r="AP27" s="47">
        <f>('Total Expenditures by County'!AP27/'Total Expenditures by County'!AP$4)</f>
        <v>47.168788064493384</v>
      </c>
      <c r="AQ27" s="47">
        <f>('Total Expenditures by County'!AQ27/'Total Expenditures by County'!AQ$4)</f>
        <v>13.548792184775545</v>
      </c>
      <c r="AR27" s="47">
        <f>('Total Expenditures by County'!AR27/'Total Expenditures by County'!AR$4)</f>
        <v>0</v>
      </c>
      <c r="AS27" s="47">
        <f>('Total Expenditures by County'!AS27/'Total Expenditures by County'!AS$4)</f>
        <v>0</v>
      </c>
      <c r="AT27" s="47">
        <f>('Total Expenditures by County'!AT27/'Total Expenditures by County'!AT$4)</f>
        <v>0</v>
      </c>
      <c r="AU27" s="47">
        <f>('Total Expenditures by County'!AU27/'Total Expenditures by County'!AU$4)</f>
        <v>1.1472108978820721</v>
      </c>
      <c r="AV27" s="47">
        <f>('Total Expenditures by County'!AV27/'Total Expenditures by County'!AV$4)</f>
        <v>0</v>
      </c>
      <c r="AW27" s="47">
        <f>('Total Expenditures by County'!AW27/'Total Expenditures by County'!AW$4)</f>
        <v>0.27180359747204669</v>
      </c>
      <c r="AX27" s="47">
        <f>('Total Expenditures by County'!AX27/'Total Expenditures by County'!AX$4)</f>
        <v>0</v>
      </c>
      <c r="AY27" s="47">
        <f>('Total Expenditures by County'!AY27/'Total Expenditures by County'!AY$4)</f>
        <v>0</v>
      </c>
      <c r="AZ27" s="47">
        <f>('Total Expenditures by County'!AZ27/'Total Expenditures by County'!AZ$4)</f>
        <v>0</v>
      </c>
      <c r="BA27" s="47">
        <f>('Total Expenditures by County'!BA27/'Total Expenditures by County'!BA$4)</f>
        <v>67.936281537405904</v>
      </c>
      <c r="BB27" s="47">
        <f>('Total Expenditures by County'!BB27/'Total Expenditures by County'!BB$4)</f>
        <v>84.179952661270292</v>
      </c>
      <c r="BC27" s="47">
        <f>('Total Expenditures by County'!BC27/'Total Expenditures by County'!BC$4)</f>
        <v>0</v>
      </c>
      <c r="BD27" s="47">
        <f>('Total Expenditures by County'!BD27/'Total Expenditures by County'!BD$4)</f>
        <v>16.533016289493823</v>
      </c>
      <c r="BE27" s="47">
        <f>('Total Expenditures by County'!BE27/'Total Expenditures by County'!BE$4)</f>
        <v>0</v>
      </c>
      <c r="BF27" s="47">
        <f>('Total Expenditures by County'!BF27/'Total Expenditures by County'!BF$4)</f>
        <v>0</v>
      </c>
      <c r="BG27" s="47">
        <f>('Total Expenditures by County'!BG27/'Total Expenditures by County'!BG$4)</f>
        <v>0</v>
      </c>
      <c r="BH27" s="47">
        <f>('Total Expenditures by County'!BH27/'Total Expenditures by County'!BH$4)</f>
        <v>173.6607179688651</v>
      </c>
      <c r="BI27" s="47">
        <f>('Total Expenditures by County'!BI27/'Total Expenditures by County'!BI$4)</f>
        <v>9.1301508278047398E-3</v>
      </c>
      <c r="BJ27" s="47">
        <f>('Total Expenditures by County'!BJ27/'Total Expenditures by County'!BJ$4)</f>
        <v>0</v>
      </c>
      <c r="BK27" s="47">
        <f>('Total Expenditures by County'!BK27/'Total Expenditures by County'!BK$4)</f>
        <v>1.0535019019914971</v>
      </c>
      <c r="BL27" s="47">
        <f>('Total Expenditures by County'!BL27/'Total Expenditures by County'!BL$4)</f>
        <v>0</v>
      </c>
      <c r="BM27" s="47">
        <f>('Total Expenditures by County'!BM27/'Total Expenditures by County'!BM$4)</f>
        <v>0</v>
      </c>
      <c r="BN27" s="47">
        <f>('Total Expenditures by County'!BN27/'Total Expenditures by County'!BN$4)</f>
        <v>0</v>
      </c>
      <c r="BO27" s="47">
        <f>('Total Expenditures by County'!BO27/'Total Expenditures by County'!BO$4)</f>
        <v>2.424269015011439</v>
      </c>
      <c r="BP27" s="47">
        <f>('Total Expenditures by County'!BP27/'Total Expenditures by County'!BP$4)</f>
        <v>0</v>
      </c>
      <c r="BQ27" s="48">
        <f>('Total Expenditures by County'!BQ27/'Total Expenditures by County'!BQ$4)</f>
        <v>0</v>
      </c>
    </row>
    <row r="28" spans="1:69" x14ac:dyDescent="0.25">
      <c r="A28" s="10"/>
      <c r="B28" s="11">
        <v>534</v>
      </c>
      <c r="C28" s="12" t="s">
        <v>27</v>
      </c>
      <c r="D28" s="47">
        <f>('Total Expenditures by County'!D28/'Total Expenditures by County'!D$4)</f>
        <v>81.323965492705852</v>
      </c>
      <c r="E28" s="47">
        <f>('Total Expenditures by County'!E28/'Total Expenditures by County'!E$4)</f>
        <v>35.708727152366592</v>
      </c>
      <c r="F28" s="47">
        <f>('Total Expenditures by County'!F28/'Total Expenditures by County'!F$4)</f>
        <v>95.684565484845095</v>
      </c>
      <c r="G28" s="47">
        <f>('Total Expenditures by County'!G28/'Total Expenditures by County'!G$4)</f>
        <v>44.593517111641702</v>
      </c>
      <c r="H28" s="47">
        <f>('Total Expenditures by County'!H28/'Total Expenditures by County'!H$4)</f>
        <v>91.120333234239268</v>
      </c>
      <c r="I28" s="47">
        <f>('Total Expenditures by County'!I28/'Total Expenditures by County'!I$4)</f>
        <v>8.2109105268494158</v>
      </c>
      <c r="J28" s="47">
        <f>('Total Expenditures by County'!J28/'Total Expenditures by County'!J$4)</f>
        <v>0</v>
      </c>
      <c r="K28" s="47">
        <f>('Total Expenditures by County'!K28/'Total Expenditures by County'!K$4)</f>
        <v>116.05613131079204</v>
      </c>
      <c r="L28" s="47">
        <f>('Total Expenditures by County'!L28/'Total Expenditures by County'!L$4)</f>
        <v>32.200833095736471</v>
      </c>
      <c r="M28" s="47">
        <f>('Total Expenditures by County'!M28/'Total Expenditures by County'!M$4)</f>
        <v>83.832518976355672</v>
      </c>
      <c r="N28" s="47">
        <f>('Total Expenditures by County'!N28/'Total Expenditures by County'!N$4)</f>
        <v>119.5144767393068</v>
      </c>
      <c r="O28" s="47">
        <f>('Total Expenditures by County'!O28/'Total Expenditures by County'!O$4)</f>
        <v>90.867310676936015</v>
      </c>
      <c r="P28" s="47">
        <f>('Total Expenditures by County'!P28/'Total Expenditures by County'!P$4)</f>
        <v>102.681508099155</v>
      </c>
      <c r="Q28" s="47">
        <f>('Total Expenditures by County'!Q28/'Total Expenditures by County'!Q$4)</f>
        <v>94.644744708836541</v>
      </c>
      <c r="R28" s="47">
        <f>('Total Expenditures by County'!R28/'Total Expenditures by County'!R$4)</f>
        <v>32.250796953229454</v>
      </c>
      <c r="S28" s="47">
        <f>('Total Expenditures by County'!S28/'Total Expenditures by County'!S$4)</f>
        <v>17.091719999619617</v>
      </c>
      <c r="T28" s="47">
        <f>('Total Expenditures by County'!T28/'Total Expenditures by County'!T$4)</f>
        <v>124.50571499054354</v>
      </c>
      <c r="U28" s="47">
        <f>('Total Expenditures by County'!U28/'Total Expenditures by County'!U$4)</f>
        <v>3.1213144644966122</v>
      </c>
      <c r="V28" s="47">
        <f>('Total Expenditures by County'!V28/'Total Expenditures by County'!V$4)</f>
        <v>45.882489549465859</v>
      </c>
      <c r="W28" s="47">
        <f>('Total Expenditures by County'!W28/'Total Expenditures by County'!W$4)</f>
        <v>34.527622831817837</v>
      </c>
      <c r="X28" s="47">
        <f>('Total Expenditures by County'!X28/'Total Expenditures by County'!X$4)</f>
        <v>14.923360127630852</v>
      </c>
      <c r="Y28" s="47">
        <f>('Total Expenditures by County'!Y28/'Total Expenditures by County'!Y$4)</f>
        <v>40.956079929073177</v>
      </c>
      <c r="Z28" s="47">
        <f>('Total Expenditures by County'!Z28/'Total Expenditures by County'!Z$4)</f>
        <v>84.997411215634799</v>
      </c>
      <c r="AA28" s="47">
        <f>('Total Expenditures by County'!AA28/'Total Expenditures by County'!AA$4)</f>
        <v>51.940113167934044</v>
      </c>
      <c r="AB28" s="47">
        <f>('Total Expenditures by County'!AB28/'Total Expenditures by County'!AB$4)</f>
        <v>40.74624756710395</v>
      </c>
      <c r="AC28" s="47">
        <f>('Total Expenditures by County'!AC28/'Total Expenditures by County'!AC$4)</f>
        <v>77.236914762380309</v>
      </c>
      <c r="AD28" s="47">
        <f>('Total Expenditures by County'!AD28/'Total Expenditures by County'!AD$4)</f>
        <v>67.394007258743912</v>
      </c>
      <c r="AE28" s="47">
        <f>('Total Expenditures by County'!AE28/'Total Expenditures by County'!AE$4)</f>
        <v>8.1680851063829785</v>
      </c>
      <c r="AF28" s="47">
        <f>('Total Expenditures by County'!AF28/'Total Expenditures by County'!AF$4)</f>
        <v>98.443952148870181</v>
      </c>
      <c r="AG28" s="47">
        <f>('Total Expenditures by County'!AG28/'Total Expenditures by County'!AG$4)</f>
        <v>5.6794398825816179</v>
      </c>
      <c r="AH28" s="47">
        <f>('Total Expenditures by County'!AH28/'Total Expenditures by County'!AH$4)</f>
        <v>110.38683183902539</v>
      </c>
      <c r="AI28" s="47">
        <f>('Total Expenditures by County'!AI28/'Total Expenditures by County'!AI$4)</f>
        <v>58.685104375515984</v>
      </c>
      <c r="AJ28" s="47">
        <f>('Total Expenditures by County'!AJ28/'Total Expenditures by County'!AJ$4)</f>
        <v>46.117986639495484</v>
      </c>
      <c r="AK28" s="47">
        <f>('Total Expenditures by County'!AK28/'Total Expenditures by County'!AK$4)</f>
        <v>113.17188618519388</v>
      </c>
      <c r="AL28" s="47">
        <f>('Total Expenditures by County'!AL28/'Total Expenditures by County'!AL$4)</f>
        <v>40.669700137895582</v>
      </c>
      <c r="AM28" s="47">
        <f>('Total Expenditures by County'!AM28/'Total Expenditures by County'!AM$4)</f>
        <v>56.850908204315495</v>
      </c>
      <c r="AN28" s="47">
        <f>('Total Expenditures by County'!AN28/'Total Expenditures by County'!AN$4)</f>
        <v>60.631723821539168</v>
      </c>
      <c r="AO28" s="47">
        <f>('Total Expenditures by County'!AO28/'Total Expenditures by County'!AO$4)</f>
        <v>109.05749083965526</v>
      </c>
      <c r="AP28" s="47">
        <f>('Total Expenditures by County'!AP28/'Total Expenditures by County'!AP$4)</f>
        <v>94.286055176228771</v>
      </c>
      <c r="AQ28" s="47">
        <f>('Total Expenditures by County'!AQ28/'Total Expenditures by County'!AQ$4)</f>
        <v>42.327210987582568</v>
      </c>
      <c r="AR28" s="47">
        <f>('Total Expenditures by County'!AR28/'Total Expenditures by County'!AR$4)</f>
        <v>131.56027891414305</v>
      </c>
      <c r="AS28" s="47">
        <f>('Total Expenditures by County'!AS28/'Total Expenditures by County'!AS$4)</f>
        <v>91.113767477976523</v>
      </c>
      <c r="AT28" s="47">
        <f>('Total Expenditures by County'!AT28/'Total Expenditures by County'!AT$4)</f>
        <v>260.92937871477062</v>
      </c>
      <c r="AU28" s="47">
        <f>('Total Expenditures by County'!AU28/'Total Expenditures by County'!AU$4)</f>
        <v>18.079907029929402</v>
      </c>
      <c r="AV28" s="47">
        <f>('Total Expenditures by County'!AV28/'Total Expenditures by County'!AV$4)</f>
        <v>46.308791332460302</v>
      </c>
      <c r="AW28" s="47">
        <f>('Total Expenditures by County'!AW28/'Total Expenditures by County'!AW$4)</f>
        <v>68.449805542051536</v>
      </c>
      <c r="AX28" s="47">
        <f>('Total Expenditures by County'!AX28/'Total Expenditures by County'!AX$4)</f>
        <v>52.135915760952294</v>
      </c>
      <c r="AY28" s="47">
        <f>('Total Expenditures by County'!AY28/'Total Expenditures by County'!AY$4)</f>
        <v>49.81526832418087</v>
      </c>
      <c r="AZ28" s="47">
        <f>('Total Expenditures by County'!AZ28/'Total Expenditures by County'!AZ$4)</f>
        <v>180.35051593048516</v>
      </c>
      <c r="BA28" s="47">
        <f>('Total Expenditures by County'!BA28/'Total Expenditures by County'!BA$4)</f>
        <v>64.511804219422629</v>
      </c>
      <c r="BB28" s="47">
        <f>('Total Expenditures by County'!BB28/'Total Expenditures by County'!BB$4)</f>
        <v>87.369749366685966</v>
      </c>
      <c r="BC28" s="47">
        <f>('Total Expenditures by County'!BC28/'Total Expenditures by County'!BC$4)</f>
        <v>18.416279122490156</v>
      </c>
      <c r="BD28" s="47">
        <f>('Total Expenditures by County'!BD28/'Total Expenditures by County'!BD$4)</f>
        <v>214.62434404722859</v>
      </c>
      <c r="BE28" s="47">
        <f>('Total Expenditures by County'!BE28/'Total Expenditures by County'!BE$4)</f>
        <v>90.399555971529935</v>
      </c>
      <c r="BF28" s="47">
        <f>('Total Expenditures by County'!BF28/'Total Expenditures by County'!BF$4)</f>
        <v>72.758905232601109</v>
      </c>
      <c r="BG28" s="47">
        <f>('Total Expenditures by County'!BG28/'Total Expenditures by County'!BG$4)</f>
        <v>27.489220592969826</v>
      </c>
      <c r="BH28" s="47">
        <f>('Total Expenditures by County'!BH28/'Total Expenditures by County'!BH$4)</f>
        <v>100.78938761479154</v>
      </c>
      <c r="BI28" s="47">
        <f>('Total Expenditures by County'!BI28/'Total Expenditures by County'!BI$4)</f>
        <v>62.190286240783543</v>
      </c>
      <c r="BJ28" s="47">
        <f>('Total Expenditures by County'!BJ28/'Total Expenditures by County'!BJ$4)</f>
        <v>3.4634879867439934</v>
      </c>
      <c r="BK28" s="47">
        <f>('Total Expenditures by County'!BK28/'Total Expenditures by County'!BK$4)</f>
        <v>68.597784739315287</v>
      </c>
      <c r="BL28" s="47">
        <f>('Total Expenditures by County'!BL28/'Total Expenditures by County'!BL$4)</f>
        <v>59.950437317784257</v>
      </c>
      <c r="BM28" s="47">
        <f>('Total Expenditures by County'!BM28/'Total Expenditures by County'!BM$4)</f>
        <v>56.789302063083966</v>
      </c>
      <c r="BN28" s="47">
        <f>('Total Expenditures by County'!BN28/'Total Expenditures by County'!BN$4)</f>
        <v>45.274445219285255</v>
      </c>
      <c r="BO28" s="47">
        <f>('Total Expenditures by County'!BO28/'Total Expenditures by County'!BO$4)</f>
        <v>71.97897145006111</v>
      </c>
      <c r="BP28" s="47">
        <f>('Total Expenditures by County'!BP28/'Total Expenditures by County'!BP$4)</f>
        <v>170.57542763510511</v>
      </c>
      <c r="BQ28" s="48">
        <f>('Total Expenditures by County'!BQ28/'Total Expenditures by County'!BQ$4)</f>
        <v>7.3518511106663995</v>
      </c>
    </row>
    <row r="29" spans="1:69" x14ac:dyDescent="0.25">
      <c r="A29" s="10"/>
      <c r="B29" s="11">
        <v>535</v>
      </c>
      <c r="C29" s="12" t="s">
        <v>28</v>
      </c>
      <c r="D29" s="47">
        <f>('Total Expenditures by County'!D29/'Total Expenditures by County'!D$4)</f>
        <v>0</v>
      </c>
      <c r="E29" s="47">
        <f>('Total Expenditures by County'!E29/'Total Expenditures by County'!E$4)</f>
        <v>0</v>
      </c>
      <c r="F29" s="47">
        <f>('Total Expenditures by County'!F29/'Total Expenditures by County'!F$4)</f>
        <v>0</v>
      </c>
      <c r="G29" s="47">
        <f>('Total Expenditures by County'!G29/'Total Expenditures by County'!G$4)</f>
        <v>0</v>
      </c>
      <c r="H29" s="47">
        <f>('Total Expenditures by County'!H29/'Total Expenditures by County'!H$4)</f>
        <v>0</v>
      </c>
      <c r="I29" s="47">
        <f>('Total Expenditures by County'!I29/'Total Expenditures by County'!I$4)</f>
        <v>0</v>
      </c>
      <c r="J29" s="47">
        <f>('Total Expenditures by County'!J29/'Total Expenditures by County'!J$4)</f>
        <v>0</v>
      </c>
      <c r="K29" s="47">
        <f>('Total Expenditures by County'!K29/'Total Expenditures by County'!K$4)</f>
        <v>56.163924270495599</v>
      </c>
      <c r="L29" s="47">
        <f>('Total Expenditures by County'!L29/'Total Expenditures by County'!L$4)</f>
        <v>0.26169498125882296</v>
      </c>
      <c r="M29" s="47">
        <f>('Total Expenditures by County'!M29/'Total Expenditures by County'!M$4)</f>
        <v>0</v>
      </c>
      <c r="N29" s="47">
        <f>('Total Expenditures by County'!N29/'Total Expenditures by County'!N$4)</f>
        <v>174.99520239460654</v>
      </c>
      <c r="O29" s="47">
        <f>('Total Expenditures by County'!O29/'Total Expenditures by County'!O$4)</f>
        <v>3.8252179336553387</v>
      </c>
      <c r="P29" s="47">
        <f>('Total Expenditures by County'!P29/'Total Expenditures by County'!P$4)</f>
        <v>19.544229527525896</v>
      </c>
      <c r="Q29" s="47">
        <f>('Total Expenditures by County'!Q29/'Total Expenditures by County'!Q$4)</f>
        <v>3.2565466937701784</v>
      </c>
      <c r="R29" s="47">
        <f>('Total Expenditures by County'!R29/'Total Expenditures by County'!R$4)</f>
        <v>0</v>
      </c>
      <c r="S29" s="47">
        <f>('Total Expenditures by County'!S29/'Total Expenditures by County'!S$4)</f>
        <v>9.3219852220964849</v>
      </c>
      <c r="T29" s="47">
        <f>('Total Expenditures by County'!T29/'Total Expenditures by County'!T$4)</f>
        <v>0</v>
      </c>
      <c r="U29" s="47">
        <f>('Total Expenditures by County'!U29/'Total Expenditures by County'!U$4)</f>
        <v>0</v>
      </c>
      <c r="V29" s="47">
        <f>('Total Expenditures by County'!V29/'Total Expenditures by County'!V$4)</f>
        <v>0</v>
      </c>
      <c r="W29" s="47">
        <f>('Total Expenditures by County'!W29/'Total Expenditures by County'!W$4)</f>
        <v>4.3707495988385421E-2</v>
      </c>
      <c r="X29" s="47">
        <f>('Total Expenditures by County'!X29/'Total Expenditures by County'!X$4)</f>
        <v>0</v>
      </c>
      <c r="Y29" s="47">
        <f>('Total Expenditures by County'!Y29/'Total Expenditures by County'!Y$4)</f>
        <v>0</v>
      </c>
      <c r="Z29" s="47">
        <f>('Total Expenditures by County'!Z29/'Total Expenditures by County'!Z$4)</f>
        <v>42.672537008677899</v>
      </c>
      <c r="AA29" s="47">
        <f>('Total Expenditures by County'!AA29/'Total Expenditures by County'!AA$4)</f>
        <v>0</v>
      </c>
      <c r="AB29" s="47">
        <f>('Total Expenditures by County'!AB29/'Total Expenditures by County'!AB$4)</f>
        <v>41.269278983076937</v>
      </c>
      <c r="AC29" s="47">
        <f>('Total Expenditures by County'!AC29/'Total Expenditures by County'!AC$4)</f>
        <v>4.1414556776126418E-2</v>
      </c>
      <c r="AD29" s="47">
        <f>('Total Expenditures by County'!AD29/'Total Expenditures by County'!AD$4)</f>
        <v>0</v>
      </c>
      <c r="AE29" s="47">
        <f>('Total Expenditures by County'!AE29/'Total Expenditures by County'!AE$4)</f>
        <v>0</v>
      </c>
      <c r="AF29" s="47">
        <f>('Total Expenditures by County'!AF29/'Total Expenditures by County'!AF$4)</f>
        <v>0</v>
      </c>
      <c r="AG29" s="47">
        <f>('Total Expenditures by County'!AG29/'Total Expenditures by County'!AG$4)</f>
        <v>0</v>
      </c>
      <c r="AH29" s="47">
        <f>('Total Expenditures by County'!AH29/'Total Expenditures by County'!AH$4)</f>
        <v>0</v>
      </c>
      <c r="AI29" s="47">
        <f>('Total Expenditures by County'!AI29/'Total Expenditures by County'!AI$4)</f>
        <v>0</v>
      </c>
      <c r="AJ29" s="47">
        <f>('Total Expenditures by County'!AJ29/'Total Expenditures by County'!AJ$4)</f>
        <v>0</v>
      </c>
      <c r="AK29" s="47">
        <f>('Total Expenditures by County'!AK29/'Total Expenditures by County'!AK$4)</f>
        <v>0</v>
      </c>
      <c r="AL29" s="47">
        <f>('Total Expenditures by County'!AL29/'Total Expenditures by County'!AL$4)</f>
        <v>2.2156763309355019</v>
      </c>
      <c r="AM29" s="47">
        <f>('Total Expenditures by County'!AM29/'Total Expenditures by County'!AM$4)</f>
        <v>0</v>
      </c>
      <c r="AN29" s="47">
        <f>('Total Expenditures by County'!AN29/'Total Expenditures by County'!AN$4)</f>
        <v>0</v>
      </c>
      <c r="AO29" s="47">
        <f>('Total Expenditures by County'!AO29/'Total Expenditures by County'!AO$4)</f>
        <v>0</v>
      </c>
      <c r="AP29" s="47">
        <f>('Total Expenditures by County'!AP29/'Total Expenditures by County'!AP$4)</f>
        <v>82.433524412796714</v>
      </c>
      <c r="AQ29" s="47">
        <f>('Total Expenditures by County'!AQ29/'Total Expenditures by County'!AQ$4)</f>
        <v>9.1667119997022333</v>
      </c>
      <c r="AR29" s="47">
        <f>('Total Expenditures by County'!AR29/'Total Expenditures by County'!AR$4)</f>
        <v>0</v>
      </c>
      <c r="AS29" s="47">
        <f>('Total Expenditures by County'!AS29/'Total Expenditures by County'!AS$4)</f>
        <v>0</v>
      </c>
      <c r="AT29" s="47">
        <f>('Total Expenditures by County'!AT29/'Total Expenditures by County'!AT$4)</f>
        <v>264.41514390875159</v>
      </c>
      <c r="AU29" s="47">
        <f>('Total Expenditures by County'!AU29/'Total Expenditures by County'!AU$4)</f>
        <v>1.6478945013423487</v>
      </c>
      <c r="AV29" s="47">
        <f>('Total Expenditures by County'!AV29/'Total Expenditures by County'!AV$4)</f>
        <v>0</v>
      </c>
      <c r="AW29" s="47">
        <f>('Total Expenditures by County'!AW29/'Total Expenditures by County'!AW$4)</f>
        <v>0</v>
      </c>
      <c r="AX29" s="47">
        <f>('Total Expenditures by County'!AX29/'Total Expenditures by County'!AX$4)</f>
        <v>0</v>
      </c>
      <c r="AY29" s="47">
        <f>('Total Expenditures by County'!AY29/'Total Expenditures by County'!AY$4)</f>
        <v>0</v>
      </c>
      <c r="AZ29" s="47">
        <f>('Total Expenditures by County'!AZ29/'Total Expenditures by County'!AZ$4)</f>
        <v>0</v>
      </c>
      <c r="BA29" s="47">
        <f>('Total Expenditures by County'!BA29/'Total Expenditures by County'!BA$4)</f>
        <v>50.082695779588654</v>
      </c>
      <c r="BB29" s="47">
        <f>('Total Expenditures by County'!BB29/'Total Expenditures by County'!BB$4)</f>
        <v>64.362127768832323</v>
      </c>
      <c r="BC29" s="47">
        <f>('Total Expenditures by County'!BC29/'Total Expenditures by County'!BC$4)</f>
        <v>0</v>
      </c>
      <c r="BD29" s="47">
        <f>('Total Expenditures by County'!BD29/'Total Expenditures by County'!BD$4)</f>
        <v>7.9446676505958234</v>
      </c>
      <c r="BE29" s="47">
        <f>('Total Expenditures by County'!BE29/'Total Expenditures by County'!BE$4)</f>
        <v>0</v>
      </c>
      <c r="BF29" s="47">
        <f>('Total Expenditures by County'!BF29/'Total Expenditures by County'!BF$4)</f>
        <v>8.3673605838042704</v>
      </c>
      <c r="BG29" s="47">
        <f>('Total Expenditures by County'!BG29/'Total Expenditures by County'!BG$4)</f>
        <v>3.4618198846840517E-2</v>
      </c>
      <c r="BH29" s="47">
        <f>('Total Expenditures by County'!BH29/'Total Expenditures by County'!BH$4)</f>
        <v>56.73438589598782</v>
      </c>
      <c r="BI29" s="47">
        <f>('Total Expenditures by County'!BI29/'Total Expenditures by County'!BI$4)</f>
        <v>4.2127993631763776E-2</v>
      </c>
      <c r="BJ29" s="47">
        <f>('Total Expenditures by County'!BJ29/'Total Expenditures by County'!BJ$4)</f>
        <v>0.46396023198011599</v>
      </c>
      <c r="BK29" s="47">
        <f>('Total Expenditures by County'!BK29/'Total Expenditures by County'!BK$4)</f>
        <v>0</v>
      </c>
      <c r="BL29" s="47">
        <f>('Total Expenditures by County'!BL29/'Total Expenditures by County'!BL$4)</f>
        <v>0</v>
      </c>
      <c r="BM29" s="47">
        <f>('Total Expenditures by County'!BM29/'Total Expenditures by County'!BM$4)</f>
        <v>0</v>
      </c>
      <c r="BN29" s="47">
        <f>('Total Expenditures by County'!BN29/'Total Expenditures by County'!BN$4)</f>
        <v>0</v>
      </c>
      <c r="BO29" s="47">
        <f>('Total Expenditures by County'!BO29/'Total Expenditures by County'!BO$4)</f>
        <v>53.847347143439158</v>
      </c>
      <c r="BP29" s="47">
        <f>('Total Expenditures by County'!BP29/'Total Expenditures by County'!BP$4)</f>
        <v>0</v>
      </c>
      <c r="BQ29" s="48">
        <f>('Total Expenditures by County'!BQ29/'Total Expenditures by County'!BQ$4)</f>
        <v>0</v>
      </c>
    </row>
    <row r="30" spans="1:69" x14ac:dyDescent="0.25">
      <c r="A30" s="10"/>
      <c r="B30" s="11">
        <v>536</v>
      </c>
      <c r="C30" s="12" t="s">
        <v>29</v>
      </c>
      <c r="D30" s="47">
        <f>('Total Expenditures by County'!D30/'Total Expenditures by County'!D$4)</f>
        <v>0</v>
      </c>
      <c r="E30" s="47">
        <f>('Total Expenditures by County'!E30/'Total Expenditures by County'!E$4)</f>
        <v>0</v>
      </c>
      <c r="F30" s="47">
        <f>('Total Expenditures by County'!F30/'Total Expenditures by County'!F$4)</f>
        <v>64.880119673414612</v>
      </c>
      <c r="G30" s="47">
        <f>('Total Expenditures by County'!G30/'Total Expenditures by County'!G$4)</f>
        <v>0</v>
      </c>
      <c r="H30" s="47">
        <f>('Total Expenditures by County'!H30/'Total Expenditures by County'!H$4)</f>
        <v>47.877389340607188</v>
      </c>
      <c r="I30" s="47">
        <f>('Total Expenditures by County'!I30/'Total Expenditures by County'!I$4)</f>
        <v>59.530301979220582</v>
      </c>
      <c r="J30" s="47">
        <f>('Total Expenditures by County'!J30/'Total Expenditures by County'!J$4)</f>
        <v>0</v>
      </c>
      <c r="K30" s="47">
        <f>('Total Expenditures by County'!K30/'Total Expenditures by County'!K$4)</f>
        <v>149.35743399722094</v>
      </c>
      <c r="L30" s="47">
        <f>('Total Expenditures by County'!L30/'Total Expenditures by County'!L$4)</f>
        <v>110.85826245992726</v>
      </c>
      <c r="M30" s="47">
        <f>('Total Expenditures by County'!M30/'Total Expenditures by County'!M$4)</f>
        <v>0</v>
      </c>
      <c r="N30" s="47">
        <f>('Total Expenditures by County'!N30/'Total Expenditures by County'!N$4)</f>
        <v>0</v>
      </c>
      <c r="O30" s="47">
        <f>('Total Expenditures by County'!O30/'Total Expenditures by County'!O$4)</f>
        <v>0</v>
      </c>
      <c r="P30" s="47">
        <f>('Total Expenditures by County'!P30/'Total Expenditures by County'!P$4)</f>
        <v>66.127452906993071</v>
      </c>
      <c r="Q30" s="47">
        <f>('Total Expenditures by County'!Q30/'Total Expenditures by County'!Q$4)</f>
        <v>0</v>
      </c>
      <c r="R30" s="47">
        <f>('Total Expenditures by County'!R30/'Total Expenditures by County'!R$4)</f>
        <v>2.1688870735622134</v>
      </c>
      <c r="S30" s="47">
        <f>('Total Expenditures by County'!S30/'Total Expenditures by County'!S$4)</f>
        <v>0</v>
      </c>
      <c r="T30" s="47">
        <f>('Total Expenditures by County'!T30/'Total Expenditures by County'!T$4)</f>
        <v>0</v>
      </c>
      <c r="U30" s="47">
        <f>('Total Expenditures by County'!U30/'Total Expenditures by County'!U$4)</f>
        <v>0</v>
      </c>
      <c r="V30" s="47">
        <f>('Total Expenditures by County'!V30/'Total Expenditures by County'!V$4)</f>
        <v>0</v>
      </c>
      <c r="W30" s="47">
        <f>('Total Expenditures by County'!W30/'Total Expenditures by County'!W$4)</f>
        <v>0</v>
      </c>
      <c r="X30" s="47">
        <f>('Total Expenditures by County'!X30/'Total Expenditures by County'!X$4)</f>
        <v>0.41332760630790943</v>
      </c>
      <c r="Y30" s="47">
        <f>('Total Expenditures by County'!Y30/'Total Expenditures by County'!Y$4)</f>
        <v>28.937052444929414</v>
      </c>
      <c r="Z30" s="47">
        <f>('Total Expenditures by County'!Z30/'Total Expenditures by County'!Z$4)</f>
        <v>0</v>
      </c>
      <c r="AA30" s="47">
        <f>('Total Expenditures by County'!AA30/'Total Expenditures by County'!AA$4)</f>
        <v>64.512379343011503</v>
      </c>
      <c r="AB30" s="47">
        <f>('Total Expenditures by County'!AB30/'Total Expenditures by County'!AB$4)</f>
        <v>88.596084274419681</v>
      </c>
      <c r="AC30" s="47">
        <f>('Total Expenditures by County'!AC30/'Total Expenditures by County'!AC$4)</f>
        <v>0</v>
      </c>
      <c r="AD30" s="47">
        <f>('Total Expenditures by County'!AD30/'Total Expenditures by County'!AD$4)</f>
        <v>166.15632399576018</v>
      </c>
      <c r="AE30" s="47">
        <f>('Total Expenditures by County'!AE30/'Total Expenditures by County'!AE$4)</f>
        <v>0</v>
      </c>
      <c r="AF30" s="47">
        <f>('Total Expenditures by County'!AF30/'Total Expenditures by County'!AF$4)</f>
        <v>259.18846417207072</v>
      </c>
      <c r="AG30" s="47">
        <f>('Total Expenditures by County'!AG30/'Total Expenditures by County'!AG$4)</f>
        <v>19.171288032052043</v>
      </c>
      <c r="AH30" s="47">
        <f>('Total Expenditures by County'!AH30/'Total Expenditures by County'!AH$4)</f>
        <v>0</v>
      </c>
      <c r="AI30" s="47">
        <f>('Total Expenditures by County'!AI30/'Total Expenditures by County'!AI$4)</f>
        <v>0</v>
      </c>
      <c r="AJ30" s="47">
        <f>('Total Expenditures by County'!AJ30/'Total Expenditures by County'!AJ$4)</f>
        <v>0</v>
      </c>
      <c r="AK30" s="47">
        <f>('Total Expenditures by County'!AK30/'Total Expenditures by County'!AK$4)</f>
        <v>220.87974681732018</v>
      </c>
      <c r="AL30" s="47">
        <f>('Total Expenditures by County'!AL30/'Total Expenditures by County'!AL$4)</f>
        <v>0</v>
      </c>
      <c r="AM30" s="47">
        <f>('Total Expenditures by County'!AM30/'Total Expenditures by County'!AM$4)</f>
        <v>0</v>
      </c>
      <c r="AN30" s="47">
        <f>('Total Expenditures by County'!AN30/'Total Expenditures by County'!AN$4)</f>
        <v>0</v>
      </c>
      <c r="AO30" s="47">
        <f>('Total Expenditures by County'!AO30/'Total Expenditures by County'!AO$4)</f>
        <v>0</v>
      </c>
      <c r="AP30" s="47">
        <f>('Total Expenditures by County'!AP30/'Total Expenditures by County'!AP$4)</f>
        <v>168.53588298778141</v>
      </c>
      <c r="AQ30" s="47">
        <f>('Total Expenditures by County'!AQ30/'Total Expenditures by County'!AQ$4)</f>
        <v>54.693655570093938</v>
      </c>
      <c r="AR30" s="47">
        <f>('Total Expenditures by County'!AR30/'Total Expenditures by County'!AR$4)</f>
        <v>215.52142175634876</v>
      </c>
      <c r="AS30" s="47">
        <f>('Total Expenditures by County'!AS30/'Total Expenditures by County'!AS$4)</f>
        <v>213.96531509116528</v>
      </c>
      <c r="AT30" s="47">
        <f>('Total Expenditures by County'!AT30/'Total Expenditures by County'!AT$4)</f>
        <v>0</v>
      </c>
      <c r="AU30" s="47">
        <f>('Total Expenditures by County'!AU30/'Total Expenditures by County'!AU$4)</f>
        <v>25.291202644923935</v>
      </c>
      <c r="AV30" s="47">
        <f>('Total Expenditures by County'!AV30/'Total Expenditures by County'!AV$4)</f>
        <v>137.25668583237845</v>
      </c>
      <c r="AW30" s="47">
        <f>('Total Expenditures by County'!AW30/'Total Expenditures by County'!AW$4)</f>
        <v>0</v>
      </c>
      <c r="AX30" s="47">
        <f>('Total Expenditures by County'!AX30/'Total Expenditures by County'!AX$4)</f>
        <v>160.72405851371511</v>
      </c>
      <c r="AY30" s="47">
        <f>('Total Expenditures by County'!AY30/'Total Expenditures by County'!AY$4)</f>
        <v>0</v>
      </c>
      <c r="AZ30" s="47">
        <f>('Total Expenditures by County'!AZ30/'Total Expenditures by County'!AZ$4)</f>
        <v>126.52078996198406</v>
      </c>
      <c r="BA30" s="47">
        <f>('Total Expenditures by County'!BA30/'Total Expenditures by County'!BA$4)</f>
        <v>33.960508909273912</v>
      </c>
      <c r="BB30" s="47">
        <f>('Total Expenditures by County'!BB30/'Total Expenditures by County'!BB$4)</f>
        <v>0</v>
      </c>
      <c r="BC30" s="47">
        <f>('Total Expenditures by County'!BC30/'Total Expenditures by County'!BC$4)</f>
        <v>89.452880321018071</v>
      </c>
      <c r="BD30" s="47">
        <f>('Total Expenditures by County'!BD30/'Total Expenditures by County'!BD$4)</f>
        <v>0</v>
      </c>
      <c r="BE30" s="47">
        <f>('Total Expenditures by County'!BE30/'Total Expenditures by County'!BE$4)</f>
        <v>209.70011100711753</v>
      </c>
      <c r="BF30" s="47">
        <f>('Total Expenditures by County'!BF30/'Total Expenditures by County'!BF$4)</f>
        <v>21.903774434372416</v>
      </c>
      <c r="BG30" s="47">
        <f>('Total Expenditures by County'!BG30/'Total Expenditures by County'!BG$4)</f>
        <v>12.806503351186818</v>
      </c>
      <c r="BH30" s="47">
        <f>('Total Expenditures by County'!BH30/'Total Expenditures by County'!BH$4)</f>
        <v>0.38472720129646909</v>
      </c>
      <c r="BI30" s="47">
        <f>('Total Expenditures by County'!BI30/'Total Expenditures by County'!BI$4)</f>
        <v>109.44421306324037</v>
      </c>
      <c r="BJ30" s="47">
        <f>('Total Expenditures by County'!BJ30/'Total Expenditures by County'!BJ$4)</f>
        <v>0</v>
      </c>
      <c r="BK30" s="47">
        <f>('Total Expenditures by County'!BK30/'Total Expenditures by County'!BK$4)</f>
        <v>0</v>
      </c>
      <c r="BL30" s="47">
        <f>('Total Expenditures by County'!BL30/'Total Expenditures by County'!BL$4)</f>
        <v>0</v>
      </c>
      <c r="BM30" s="47">
        <f>('Total Expenditures by County'!BM30/'Total Expenditures by County'!BM$4)</f>
        <v>0</v>
      </c>
      <c r="BN30" s="47">
        <f>('Total Expenditures by County'!BN30/'Total Expenditures by County'!BN$4)</f>
        <v>26.540311995491063</v>
      </c>
      <c r="BO30" s="47">
        <f>('Total Expenditures by County'!BO30/'Total Expenditures by County'!BO$4)</f>
        <v>0</v>
      </c>
      <c r="BP30" s="47">
        <f>('Total Expenditures by County'!BP30/'Total Expenditures by County'!BP$4)</f>
        <v>0</v>
      </c>
      <c r="BQ30" s="48">
        <f>('Total Expenditures by County'!BQ30/'Total Expenditures by County'!BQ$4)</f>
        <v>0</v>
      </c>
    </row>
    <row r="31" spans="1:69" x14ac:dyDescent="0.25">
      <c r="A31" s="10"/>
      <c r="B31" s="11">
        <v>537</v>
      </c>
      <c r="C31" s="12" t="s">
        <v>30</v>
      </c>
      <c r="D31" s="47">
        <f>('Total Expenditures by County'!D31/'Total Expenditures by County'!D$4)</f>
        <v>22.548682130590802</v>
      </c>
      <c r="E31" s="47">
        <f>('Total Expenditures by County'!E31/'Total Expenditures by County'!E$4)</f>
        <v>1.1741752785848258</v>
      </c>
      <c r="F31" s="47">
        <f>('Total Expenditures by County'!F31/'Total Expenditures by County'!F$4)</f>
        <v>1.7629907169220445</v>
      </c>
      <c r="G31" s="47">
        <f>('Total Expenditures by County'!G31/'Total Expenditures by County'!G$4)</f>
        <v>7.8948339483394836</v>
      </c>
      <c r="H31" s="47">
        <f>('Total Expenditures by County'!H31/'Total Expenditures by County'!H$4)</f>
        <v>27.041419583422432</v>
      </c>
      <c r="I31" s="47">
        <f>('Total Expenditures by County'!I31/'Total Expenditures by County'!I$4)</f>
        <v>14.27344087685502</v>
      </c>
      <c r="J31" s="47">
        <f>('Total Expenditures by County'!J31/'Total Expenditures by County'!J$4)</f>
        <v>6.001466568895407</v>
      </c>
      <c r="K31" s="47">
        <f>('Total Expenditures by County'!K31/'Total Expenditures by County'!K$4)</f>
        <v>33.508047707271885</v>
      </c>
      <c r="L31" s="47">
        <f>('Total Expenditures by County'!L31/'Total Expenditures by County'!L$4)</f>
        <v>23.873408390762233</v>
      </c>
      <c r="M31" s="47">
        <f>('Total Expenditures by County'!M31/'Total Expenditures by County'!M$4)</f>
        <v>6.171662295192017</v>
      </c>
      <c r="N31" s="47">
        <f>('Total Expenditures by County'!N31/'Total Expenditures by County'!N$4)</f>
        <v>25.149892298654432</v>
      </c>
      <c r="O31" s="47">
        <f>('Total Expenditures by County'!O31/'Total Expenditures by County'!O$4)</f>
        <v>18.106305208650625</v>
      </c>
      <c r="P31" s="47">
        <f>('Total Expenditures by County'!P31/'Total Expenditures by County'!P$4)</f>
        <v>3.3742736026501223</v>
      </c>
      <c r="Q31" s="47">
        <f>('Total Expenditures by County'!Q31/'Total Expenditures by County'!Q$4)</f>
        <v>24.030611024751884</v>
      </c>
      <c r="R31" s="47">
        <f>('Total Expenditures by County'!R31/'Total Expenditures by County'!R$4)</f>
        <v>10.220322865776803</v>
      </c>
      <c r="S31" s="47">
        <f>('Total Expenditures by County'!S31/'Total Expenditures by County'!S$4)</f>
        <v>6.3861369190828947</v>
      </c>
      <c r="T31" s="47">
        <f>('Total Expenditures by County'!T31/'Total Expenditures by County'!T$4)</f>
        <v>6.2217745251212895</v>
      </c>
      <c r="U31" s="47">
        <f>('Total Expenditures by County'!U31/'Total Expenditures by County'!U$4)</f>
        <v>5.6009158154279675</v>
      </c>
      <c r="V31" s="47">
        <f>('Total Expenditures by County'!V31/'Total Expenditures by County'!V$4)</f>
        <v>20.590339061774269</v>
      </c>
      <c r="W31" s="47">
        <f>('Total Expenditures by County'!W31/'Total Expenditures by County'!W$4)</f>
        <v>56.512798960800794</v>
      </c>
      <c r="X31" s="47">
        <f>('Total Expenditures by County'!X31/'Total Expenditures by County'!X$4)</f>
        <v>28.45278272074615</v>
      </c>
      <c r="Y31" s="47">
        <f>('Total Expenditures by County'!Y31/'Total Expenditures by County'!Y$4)</f>
        <v>12.020596058105436</v>
      </c>
      <c r="Z31" s="47">
        <f>('Total Expenditures by County'!Z31/'Total Expenditures by County'!Z$4)</f>
        <v>1.4535112666812513</v>
      </c>
      <c r="AA31" s="47">
        <f>('Total Expenditures by County'!AA31/'Total Expenditures by County'!AA$4)</f>
        <v>9.1211306551962519</v>
      </c>
      <c r="AB31" s="47">
        <f>('Total Expenditures by County'!AB31/'Total Expenditures by County'!AB$4)</f>
        <v>5.0776767354658512</v>
      </c>
      <c r="AC31" s="47">
        <f>('Total Expenditures by County'!AC31/'Total Expenditures by County'!AC$4)</f>
        <v>57.959730952241088</v>
      </c>
      <c r="AD31" s="47">
        <f>('Total Expenditures by County'!AD31/'Total Expenditures by County'!AD$4)</f>
        <v>16.255599571377406</v>
      </c>
      <c r="AE31" s="47">
        <f>('Total Expenditures by County'!AE31/'Total Expenditures by County'!AE$4)</f>
        <v>8.0776348342404756</v>
      </c>
      <c r="AF31" s="47">
        <f>('Total Expenditures by County'!AF31/'Total Expenditures by County'!AF$4)</f>
        <v>2.5866194062915375</v>
      </c>
      <c r="AG31" s="47">
        <f>('Total Expenditures by County'!AG31/'Total Expenditures by County'!AG$4)</f>
        <v>7.2299377206553217</v>
      </c>
      <c r="AH31" s="47">
        <f>('Total Expenditures by County'!AH31/'Total Expenditures by County'!AH$4)</f>
        <v>18.815481486551228</v>
      </c>
      <c r="AI31" s="47">
        <f>('Total Expenditures by County'!AI31/'Total Expenditures by County'!AI$4)</f>
        <v>38.897629437433658</v>
      </c>
      <c r="AJ31" s="47">
        <f>('Total Expenditures by County'!AJ31/'Total Expenditures by County'!AJ$4)</f>
        <v>4.0125164293207609</v>
      </c>
      <c r="AK31" s="47">
        <f>('Total Expenditures by County'!AK31/'Total Expenditures by County'!AK$4)</f>
        <v>17.017632876524051</v>
      </c>
      <c r="AL31" s="47">
        <f>('Total Expenditures by County'!AL31/'Total Expenditures by County'!AL$4)</f>
        <v>13.540203335197413</v>
      </c>
      <c r="AM31" s="47">
        <f>('Total Expenditures by County'!AM31/'Total Expenditures by County'!AM$4)</f>
        <v>13.090674143605998</v>
      </c>
      <c r="AN31" s="47">
        <f>('Total Expenditures by County'!AN31/'Total Expenditures by County'!AN$4)</f>
        <v>9.8486064915701341</v>
      </c>
      <c r="AO31" s="47">
        <f>('Total Expenditures by County'!AO31/'Total Expenditures by County'!AO$4)</f>
        <v>12.894049646488105</v>
      </c>
      <c r="AP31" s="47">
        <f>('Total Expenditures by County'!AP31/'Total Expenditures by County'!AP$4)</f>
        <v>12.0125168798911</v>
      </c>
      <c r="AQ31" s="47">
        <f>('Total Expenditures by County'!AQ31/'Total Expenditures by County'!AQ$4)</f>
        <v>2.5857266790163398</v>
      </c>
      <c r="AR31" s="47">
        <f>('Total Expenditures by County'!AR31/'Total Expenditures by County'!AR$4)</f>
        <v>60.769209656127877</v>
      </c>
      <c r="AS31" s="47">
        <f>('Total Expenditures by County'!AS31/'Total Expenditures by County'!AS$4)</f>
        <v>3.0289676442121034</v>
      </c>
      <c r="AT31" s="47">
        <f>('Total Expenditures by County'!AT31/'Total Expenditures by County'!AT$4)</f>
        <v>40.646659470145273</v>
      </c>
      <c r="AU31" s="47">
        <f>('Total Expenditures by County'!AU31/'Total Expenditures by County'!AU$4)</f>
        <v>4.6453589539624138</v>
      </c>
      <c r="AV31" s="47">
        <f>('Total Expenditures by County'!AV31/'Total Expenditures by County'!AV$4)</f>
        <v>2.1740567195940415</v>
      </c>
      <c r="AW31" s="47">
        <f>('Total Expenditures by County'!AW31/'Total Expenditures by County'!AW$4)</f>
        <v>5.6335926105979581</v>
      </c>
      <c r="AX31" s="47">
        <f>('Total Expenditures by County'!AX31/'Total Expenditures by County'!AX$4)</f>
        <v>11.812258349316528</v>
      </c>
      <c r="AY31" s="47">
        <f>('Total Expenditures by County'!AY31/'Total Expenditures by County'!AY$4)</f>
        <v>8.5130089392027575</v>
      </c>
      <c r="AZ31" s="47">
        <f>('Total Expenditures by County'!AZ31/'Total Expenditures by County'!AZ$4)</f>
        <v>21.273233136087981</v>
      </c>
      <c r="BA31" s="47">
        <f>('Total Expenditures by County'!BA31/'Total Expenditures by County'!BA$4)</f>
        <v>6.2910389176384047</v>
      </c>
      <c r="BB31" s="47">
        <f>('Total Expenditures by County'!BB31/'Total Expenditures by County'!BB$4)</f>
        <v>10.792774035008208</v>
      </c>
      <c r="BC31" s="47">
        <f>('Total Expenditures by County'!BC31/'Total Expenditures by County'!BC$4)</f>
        <v>9.2512525599075026</v>
      </c>
      <c r="BD31" s="47">
        <f>('Total Expenditures by County'!BD31/'Total Expenditures by County'!BD$4)</f>
        <v>4.8983956488466163</v>
      </c>
      <c r="BE31" s="47">
        <f>('Total Expenditures by County'!BE31/'Total Expenditures by County'!BE$4)</f>
        <v>3.7403870012842</v>
      </c>
      <c r="BF31" s="47">
        <f>('Total Expenditures by County'!BF31/'Total Expenditures by County'!BF$4)</f>
        <v>28.378790729553746</v>
      </c>
      <c r="BG31" s="47">
        <f>('Total Expenditures by County'!BG31/'Total Expenditures by County'!BG$4)</f>
        <v>7.2543155676529985</v>
      </c>
      <c r="BH31" s="47">
        <f>('Total Expenditures by County'!BH31/'Total Expenditures by County'!BH$4)</f>
        <v>40.040755291460002</v>
      </c>
      <c r="BI31" s="47">
        <f>('Total Expenditures by County'!BI31/'Total Expenditures by County'!BI$4)</f>
        <v>0.1697104167720343</v>
      </c>
      <c r="BJ31" s="47">
        <f>('Total Expenditures by County'!BJ31/'Total Expenditures by County'!BJ$4)</f>
        <v>3.4692626346313173</v>
      </c>
      <c r="BK31" s="47">
        <f>('Total Expenditures by County'!BK31/'Total Expenditures by County'!BK$4)</f>
        <v>16.051018124860146</v>
      </c>
      <c r="BL31" s="47">
        <f>('Total Expenditures by County'!BL31/'Total Expenditures by County'!BL$4)</f>
        <v>0.65978919040143535</v>
      </c>
      <c r="BM31" s="47">
        <f>('Total Expenditures by County'!BM31/'Total Expenditures by County'!BM$4)</f>
        <v>11.262933467109802</v>
      </c>
      <c r="BN31" s="47">
        <f>('Total Expenditures by County'!BN31/'Total Expenditures by County'!BN$4)</f>
        <v>13.544755972908169</v>
      </c>
      <c r="BO31" s="47">
        <f>('Total Expenditures by County'!BO31/'Total Expenditures by County'!BO$4)</f>
        <v>7.2354194741295563</v>
      </c>
      <c r="BP31" s="47">
        <f>('Total Expenditures by County'!BP31/'Total Expenditures by County'!BP$4)</f>
        <v>6.3693817858838306</v>
      </c>
      <c r="BQ31" s="48">
        <f>('Total Expenditures by County'!BQ31/'Total Expenditures by County'!BQ$4)</f>
        <v>5.159775865519312</v>
      </c>
    </row>
    <row r="32" spans="1:69" x14ac:dyDescent="0.25">
      <c r="A32" s="10"/>
      <c r="B32" s="11">
        <v>538</v>
      </c>
      <c r="C32" s="12" t="s">
        <v>31</v>
      </c>
      <c r="D32" s="47">
        <f>('Total Expenditures by County'!D32/'Total Expenditures by County'!D$4)</f>
        <v>0</v>
      </c>
      <c r="E32" s="47">
        <f>('Total Expenditures by County'!E32/'Total Expenditures by County'!E$4)</f>
        <v>0</v>
      </c>
      <c r="F32" s="47">
        <f>('Total Expenditures by County'!F32/'Total Expenditures by County'!F$4)</f>
        <v>4.1628285426686054</v>
      </c>
      <c r="G32" s="47">
        <f>('Total Expenditures by County'!G32/'Total Expenditures by County'!G$4)</f>
        <v>0</v>
      </c>
      <c r="H32" s="47">
        <f>('Total Expenditures by County'!H32/'Total Expenditures by County'!H$4)</f>
        <v>7.6558706283433384</v>
      </c>
      <c r="I32" s="47">
        <f>('Total Expenditures by County'!I32/'Total Expenditures by County'!I$4)</f>
        <v>1.5299070956312</v>
      </c>
      <c r="J32" s="47">
        <f>('Total Expenditures by County'!J32/'Total Expenditures by County'!J$4)</f>
        <v>0.29164722351843209</v>
      </c>
      <c r="K32" s="47">
        <f>('Total Expenditures by County'!K32/'Total Expenditures by County'!K$4)</f>
        <v>6.8443955534969891</v>
      </c>
      <c r="L32" s="47">
        <f>('Total Expenditures by County'!L32/'Total Expenditures by County'!L$4)</f>
        <v>1.3784883276194184</v>
      </c>
      <c r="M32" s="47">
        <f>('Total Expenditures by County'!M32/'Total Expenditures by County'!M$4)</f>
        <v>0</v>
      </c>
      <c r="N32" s="47">
        <f>('Total Expenditures by County'!N32/'Total Expenditures by County'!N$4)</f>
        <v>11.591599295045738</v>
      </c>
      <c r="O32" s="47">
        <f>('Total Expenditures by County'!O32/'Total Expenditures by County'!O$4)</f>
        <v>0.84527798326153492</v>
      </c>
      <c r="P32" s="47">
        <f>('Total Expenditures by County'!P32/'Total Expenditures by County'!P$4)</f>
        <v>0</v>
      </c>
      <c r="Q32" s="47">
        <f>('Total Expenditures by County'!Q32/'Total Expenditures by County'!Q$4)</f>
        <v>5.0712065048427597</v>
      </c>
      <c r="R32" s="47">
        <f>('Total Expenditures by County'!R32/'Total Expenditures by County'!R$4)</f>
        <v>0</v>
      </c>
      <c r="S32" s="47">
        <f>('Total Expenditures by County'!S32/'Total Expenditures by County'!S$4)</f>
        <v>1.7909792025257472</v>
      </c>
      <c r="T32" s="47">
        <f>('Total Expenditures by County'!T32/'Total Expenditures by County'!T$4)</f>
        <v>0</v>
      </c>
      <c r="U32" s="47">
        <f>('Total Expenditures by County'!U32/'Total Expenditures by County'!U$4)</f>
        <v>0</v>
      </c>
      <c r="V32" s="47">
        <f>('Total Expenditures by County'!V32/'Total Expenditures by County'!V$4)</f>
        <v>0</v>
      </c>
      <c r="W32" s="47">
        <f>('Total Expenditures by County'!W32/'Total Expenditures by County'!W$4)</f>
        <v>0</v>
      </c>
      <c r="X32" s="47">
        <f>('Total Expenditures by County'!X32/'Total Expenditures by County'!X$4)</f>
        <v>1.4349880346075965</v>
      </c>
      <c r="Y32" s="47">
        <f>('Total Expenditures by County'!Y32/'Total Expenditures by County'!Y$4)</f>
        <v>0</v>
      </c>
      <c r="Z32" s="47">
        <f>('Total Expenditures by County'!Z32/'Total Expenditures by County'!Z$4)</f>
        <v>0</v>
      </c>
      <c r="AA32" s="47">
        <f>('Total Expenditures by County'!AA32/'Total Expenditures by County'!AA$4)</f>
        <v>7.6587807563304917</v>
      </c>
      <c r="AB32" s="47">
        <f>('Total Expenditures by County'!AB32/'Total Expenditures by County'!AB$4)</f>
        <v>8.8246060632717924</v>
      </c>
      <c r="AC32" s="47">
        <f>('Total Expenditures by County'!AC32/'Total Expenditures by County'!AC$4)</f>
        <v>0</v>
      </c>
      <c r="AD32" s="47">
        <f>('Total Expenditures by County'!AD32/'Total Expenditures by County'!AD$4)</f>
        <v>24.428007064442738</v>
      </c>
      <c r="AE32" s="47">
        <f>('Total Expenditures by County'!AE32/'Total Expenditures by County'!AE$4)</f>
        <v>0</v>
      </c>
      <c r="AF32" s="47">
        <f>('Total Expenditures by County'!AF32/'Total Expenditures by County'!AF$4)</f>
        <v>12.770176286569729</v>
      </c>
      <c r="AG32" s="47">
        <f>('Total Expenditures by County'!AG32/'Total Expenditures by County'!AG$4)</f>
        <v>0</v>
      </c>
      <c r="AH32" s="47">
        <f>('Total Expenditures by County'!AH32/'Total Expenditures by County'!AH$4)</f>
        <v>0</v>
      </c>
      <c r="AI32" s="47">
        <f>('Total Expenditures by County'!AI32/'Total Expenditures by County'!AI$4)</f>
        <v>0</v>
      </c>
      <c r="AJ32" s="47">
        <f>('Total Expenditures by County'!AJ32/'Total Expenditures by County'!AJ$4)</f>
        <v>3.1004087735587418</v>
      </c>
      <c r="AK32" s="47">
        <f>('Total Expenditures by County'!AK32/'Total Expenditures by County'!AK$4)</f>
        <v>3.4980843789550846E-2</v>
      </c>
      <c r="AL32" s="47">
        <f>('Total Expenditures by County'!AL32/'Total Expenditures by County'!AL$4)</f>
        <v>19.215669384054824</v>
      </c>
      <c r="AM32" s="47">
        <f>('Total Expenditures by County'!AM32/'Total Expenditures by County'!AM$4)</f>
        <v>0</v>
      </c>
      <c r="AN32" s="47">
        <f>('Total Expenditures by County'!AN32/'Total Expenditures by County'!AN$4)</f>
        <v>0</v>
      </c>
      <c r="AO32" s="47">
        <f>('Total Expenditures by County'!AO32/'Total Expenditures by County'!AO$4)</f>
        <v>0</v>
      </c>
      <c r="AP32" s="47">
        <f>('Total Expenditures by County'!AP32/'Total Expenditures by County'!AP$4)</f>
        <v>14.857015797951092</v>
      </c>
      <c r="AQ32" s="47">
        <f>('Total Expenditures by County'!AQ32/'Total Expenditures by County'!AQ$4)</f>
        <v>13.425536910157559</v>
      </c>
      <c r="AR32" s="47">
        <f>('Total Expenditures by County'!AR32/'Total Expenditures by County'!AR$4)</f>
        <v>49.505665851968999</v>
      </c>
      <c r="AS32" s="47">
        <f>('Total Expenditures by County'!AS32/'Total Expenditures by County'!AS$4)</f>
        <v>4.0102096354665075</v>
      </c>
      <c r="AT32" s="47">
        <f>('Total Expenditures by County'!AT32/'Total Expenditures by County'!AT$4)</f>
        <v>0</v>
      </c>
      <c r="AU32" s="47">
        <f>('Total Expenditures by County'!AU32/'Total Expenditures by County'!AU$4)</f>
        <v>10.917520135229193</v>
      </c>
      <c r="AV32" s="47">
        <f>('Total Expenditures by County'!AV32/'Total Expenditures by County'!AV$4)</f>
        <v>6.5179243738746111</v>
      </c>
      <c r="AW32" s="47">
        <f>('Total Expenditures by County'!AW32/'Total Expenditures by County'!AW$4)</f>
        <v>0</v>
      </c>
      <c r="AX32" s="47">
        <f>('Total Expenditures by County'!AX32/'Total Expenditures by County'!AX$4)</f>
        <v>13.704848235759734</v>
      </c>
      <c r="AY32" s="47">
        <f>('Total Expenditures by County'!AY32/'Total Expenditures by County'!AY$4)</f>
        <v>3.3122856279656649</v>
      </c>
      <c r="AZ32" s="47">
        <f>('Total Expenditures by County'!AZ32/'Total Expenditures by County'!AZ$4)</f>
        <v>0</v>
      </c>
      <c r="BA32" s="47">
        <f>('Total Expenditures by County'!BA32/'Total Expenditures by County'!BA$4)</f>
        <v>30.691077279621283</v>
      </c>
      <c r="BB32" s="47">
        <f>('Total Expenditures by County'!BB32/'Total Expenditures by County'!BB$4)</f>
        <v>27.703129823919468</v>
      </c>
      <c r="BC32" s="47">
        <f>('Total Expenditures by County'!BC32/'Total Expenditures by County'!BC$4)</f>
        <v>4.5306531448133063</v>
      </c>
      <c r="BD32" s="47">
        <f>('Total Expenditures by County'!BD32/'Total Expenditures by County'!BD$4)</f>
        <v>0</v>
      </c>
      <c r="BE32" s="47">
        <f>('Total Expenditures by County'!BE32/'Total Expenditures by County'!BE$4)</f>
        <v>0</v>
      </c>
      <c r="BF32" s="47">
        <f>('Total Expenditures by County'!BF32/'Total Expenditures by County'!BF$4)</f>
        <v>0</v>
      </c>
      <c r="BG32" s="47">
        <f>('Total Expenditures by County'!BG32/'Total Expenditures by County'!BG$4)</f>
        <v>3.0236251353645329</v>
      </c>
      <c r="BH32" s="47">
        <f>('Total Expenditures by County'!BH32/'Total Expenditures by County'!BH$4)</f>
        <v>34.673009870844176</v>
      </c>
      <c r="BI32" s="47">
        <f>('Total Expenditures by County'!BI32/'Total Expenditures by County'!BI$4)</f>
        <v>5.134122179537643</v>
      </c>
      <c r="BJ32" s="47">
        <f>('Total Expenditures by County'!BJ32/'Total Expenditures by County'!BJ$4)</f>
        <v>7.0278624689312341</v>
      </c>
      <c r="BK32" s="47">
        <f>('Total Expenditures by County'!BK32/'Total Expenditures by County'!BK$4)</f>
        <v>0</v>
      </c>
      <c r="BL32" s="47">
        <f>('Total Expenditures by County'!BL32/'Total Expenditures by County'!BL$4)</f>
        <v>1.6485759138820364</v>
      </c>
      <c r="BM32" s="47">
        <f>('Total Expenditures by County'!BM32/'Total Expenditures by County'!BM$4)</f>
        <v>0</v>
      </c>
      <c r="BN32" s="47">
        <f>('Total Expenditures by County'!BN32/'Total Expenditures by County'!BN$4)</f>
        <v>0</v>
      </c>
      <c r="BO32" s="47">
        <f>('Total Expenditures by County'!BO32/'Total Expenditures by County'!BO$4)</f>
        <v>0</v>
      </c>
      <c r="BP32" s="47">
        <f>('Total Expenditures by County'!BP32/'Total Expenditures by County'!BP$4)</f>
        <v>0</v>
      </c>
      <c r="BQ32" s="48">
        <f>('Total Expenditures by County'!BQ32/'Total Expenditures by County'!BQ$4)</f>
        <v>0</v>
      </c>
    </row>
    <row r="33" spans="1:69" x14ac:dyDescent="0.25">
      <c r="A33" s="10"/>
      <c r="B33" s="11">
        <v>539</v>
      </c>
      <c r="C33" s="12" t="s">
        <v>32</v>
      </c>
      <c r="D33" s="47">
        <f>('Total Expenditures by County'!D33/'Total Expenditures by County'!D$4)</f>
        <v>0</v>
      </c>
      <c r="E33" s="47">
        <f>('Total Expenditures by County'!E33/'Total Expenditures by County'!E$4)</f>
        <v>0.51734029642161006</v>
      </c>
      <c r="F33" s="47">
        <f>('Total Expenditures by County'!F33/'Total Expenditures by County'!F$4)</f>
        <v>0.3150710211385751</v>
      </c>
      <c r="G33" s="47">
        <f>('Total Expenditures by County'!G33/'Total Expenditures by County'!G$4)</f>
        <v>2.3670501410896461</v>
      </c>
      <c r="H33" s="47">
        <f>('Total Expenditures by County'!H33/'Total Expenditures by County'!H$4)</f>
        <v>0</v>
      </c>
      <c r="I33" s="47">
        <f>('Total Expenditures by County'!I33/'Total Expenditures by County'!I$4)</f>
        <v>0</v>
      </c>
      <c r="J33" s="47">
        <f>('Total Expenditures by County'!J33/'Total Expenditures by County'!J$4)</f>
        <v>7.5480967935470966</v>
      </c>
      <c r="K33" s="47">
        <f>('Total Expenditures by County'!K33/'Total Expenditures by County'!K$4)</f>
        <v>69.695825613710056</v>
      </c>
      <c r="L33" s="47">
        <f>('Total Expenditures by County'!L33/'Total Expenditures by County'!L$4)</f>
        <v>0.58431443453105336</v>
      </c>
      <c r="M33" s="47">
        <f>('Total Expenditures by County'!M33/'Total Expenditures by County'!M$4)</f>
        <v>0.87109504241209501</v>
      </c>
      <c r="N33" s="47">
        <f>('Total Expenditures by County'!N33/'Total Expenditures by County'!N$4)</f>
        <v>19.380608162922762</v>
      </c>
      <c r="O33" s="47">
        <f>('Total Expenditures by County'!O33/'Total Expenditures by County'!O$4)</f>
        <v>0.17691426250670844</v>
      </c>
      <c r="P33" s="47">
        <f>('Total Expenditures by County'!P33/'Total Expenditures by County'!P$4)</f>
        <v>1.8566856629516297</v>
      </c>
      <c r="Q33" s="47">
        <f>('Total Expenditures by County'!Q33/'Total Expenditures by County'!Q$4)</f>
        <v>0</v>
      </c>
      <c r="R33" s="47">
        <f>('Total Expenditures by County'!R33/'Total Expenditures by County'!R$4)</f>
        <v>2.2145567216902109E-2</v>
      </c>
      <c r="S33" s="47">
        <f>('Total Expenditures by County'!S33/'Total Expenditures by County'!S$4)</f>
        <v>0</v>
      </c>
      <c r="T33" s="47">
        <f>('Total Expenditures by County'!T33/'Total Expenditures by County'!T$4)</f>
        <v>79.943507935202703</v>
      </c>
      <c r="U33" s="47">
        <f>('Total Expenditures by County'!U33/'Total Expenditures by County'!U$4)</f>
        <v>0</v>
      </c>
      <c r="V33" s="47">
        <f>('Total Expenditures by County'!V33/'Total Expenditures by County'!V$4)</f>
        <v>0</v>
      </c>
      <c r="W33" s="47">
        <f>('Total Expenditures by County'!W33/'Total Expenditures by County'!W$4)</f>
        <v>5.8631466340643383</v>
      </c>
      <c r="X33" s="47">
        <f>('Total Expenditures by County'!X33/'Total Expenditures by County'!X$4)</f>
        <v>0</v>
      </c>
      <c r="Y33" s="47">
        <f>('Total Expenditures by County'!Y33/'Total Expenditures by County'!Y$4)</f>
        <v>0</v>
      </c>
      <c r="Z33" s="47">
        <f>('Total Expenditures by County'!Z33/'Total Expenditures by County'!Z$4)</f>
        <v>13.901699117625611</v>
      </c>
      <c r="AA33" s="47">
        <f>('Total Expenditures by County'!AA33/'Total Expenditures by County'!AA$4)</f>
        <v>18.31144225106895</v>
      </c>
      <c r="AB33" s="47">
        <f>('Total Expenditures by County'!AB33/'Total Expenditures by County'!AB$4)</f>
        <v>5.7185427914801905E-2</v>
      </c>
      <c r="AC33" s="47">
        <f>('Total Expenditures by County'!AC33/'Total Expenditures by County'!AC$4)</f>
        <v>21.669036010103977</v>
      </c>
      <c r="AD33" s="47">
        <f>('Total Expenditures by County'!AD33/'Total Expenditures by County'!AD$4)</f>
        <v>0.63866361391486415</v>
      </c>
      <c r="AE33" s="47">
        <f>('Total Expenditures by County'!AE33/'Total Expenditures by County'!AE$4)</f>
        <v>0</v>
      </c>
      <c r="AF33" s="47">
        <f>('Total Expenditures by County'!AF33/'Total Expenditures by County'!AF$4)</f>
        <v>0.11413649118567151</v>
      </c>
      <c r="AG33" s="47">
        <f>('Total Expenditures by County'!AG33/'Total Expenditures by County'!AG$4)</f>
        <v>6.7198222856916179E-2</v>
      </c>
      <c r="AH33" s="47">
        <f>('Total Expenditures by County'!AH33/'Total Expenditures by County'!AH$4)</f>
        <v>0</v>
      </c>
      <c r="AI33" s="47">
        <f>('Total Expenditures by County'!AI33/'Total Expenditures by County'!AI$4)</f>
        <v>0</v>
      </c>
      <c r="AJ33" s="47">
        <f>('Total Expenditures by County'!AJ33/'Total Expenditures by County'!AJ$4)</f>
        <v>0</v>
      </c>
      <c r="AK33" s="47">
        <f>('Total Expenditures by County'!AK33/'Total Expenditures by County'!AK$4)</f>
        <v>0.89063922756661718</v>
      </c>
      <c r="AL33" s="47">
        <f>('Total Expenditures by County'!AL33/'Total Expenditures by County'!AL$4)</f>
        <v>8.193178857863348</v>
      </c>
      <c r="AM33" s="47">
        <f>('Total Expenditures by County'!AM33/'Total Expenditures by County'!AM$4)</f>
        <v>0</v>
      </c>
      <c r="AN33" s="47">
        <f>('Total Expenditures by County'!AN33/'Total Expenditures by County'!AN$4)</f>
        <v>0</v>
      </c>
      <c r="AO33" s="47">
        <f>('Total Expenditures by County'!AO33/'Total Expenditures by County'!AO$4)</f>
        <v>0.32285699540692575</v>
      </c>
      <c r="AP33" s="47">
        <f>('Total Expenditures by County'!AP33/'Total Expenditures by County'!AP$4)</f>
        <v>9.2683482382545783</v>
      </c>
      <c r="AQ33" s="47">
        <f>('Total Expenditures by County'!AQ33/'Total Expenditures by County'!AQ$4)</f>
        <v>0</v>
      </c>
      <c r="AR33" s="47">
        <f>('Total Expenditures by County'!AR33/'Total Expenditures by County'!AR$4)</f>
        <v>0</v>
      </c>
      <c r="AS33" s="47">
        <f>('Total Expenditures by County'!AS33/'Total Expenditures by County'!AS$4)</f>
        <v>34.06865967091916</v>
      </c>
      <c r="AT33" s="47">
        <f>('Total Expenditures by County'!AT33/'Total Expenditures by County'!AT$4)</f>
        <v>2.794925151842266</v>
      </c>
      <c r="AU33" s="47">
        <f>('Total Expenditures by County'!AU33/'Total Expenditures by County'!AU$4)</f>
        <v>25.814929899572437</v>
      </c>
      <c r="AV33" s="47">
        <f>('Total Expenditures by County'!AV33/'Total Expenditures by County'!AV$4)</f>
        <v>0</v>
      </c>
      <c r="AW33" s="47">
        <f>('Total Expenditures by County'!AW33/'Total Expenditures by County'!AW$4)</f>
        <v>0</v>
      </c>
      <c r="AX33" s="47">
        <f>('Total Expenditures by County'!AX33/'Total Expenditures by County'!AX$4)</f>
        <v>2.1679887052089994</v>
      </c>
      <c r="AY33" s="47">
        <f>('Total Expenditures by County'!AY33/'Total Expenditures by County'!AY$4)</f>
        <v>0</v>
      </c>
      <c r="AZ33" s="47">
        <f>('Total Expenditures by County'!AZ33/'Total Expenditures by County'!AZ$4)</f>
        <v>0</v>
      </c>
      <c r="BA33" s="47">
        <f>('Total Expenditures by County'!BA33/'Total Expenditures by County'!BA$4)</f>
        <v>0</v>
      </c>
      <c r="BB33" s="47">
        <f>('Total Expenditures by County'!BB33/'Total Expenditures by County'!BB$4)</f>
        <v>0</v>
      </c>
      <c r="BC33" s="47">
        <f>('Total Expenditures by County'!BC33/'Total Expenditures by County'!BC$4)</f>
        <v>0.30177058694617204</v>
      </c>
      <c r="BD33" s="47">
        <f>('Total Expenditures by County'!BD33/'Total Expenditures by County'!BD$4)</f>
        <v>0.61495572318793046</v>
      </c>
      <c r="BE33" s="47">
        <f>('Total Expenditures by County'!BE33/'Total Expenditures by County'!BE$4)</f>
        <v>0</v>
      </c>
      <c r="BF33" s="47">
        <f>('Total Expenditures by County'!BF33/'Total Expenditures by County'!BF$4)</f>
        <v>7.3496979511749334</v>
      </c>
      <c r="BG33" s="47">
        <f>('Total Expenditures by County'!BG33/'Total Expenditures by County'!BG$4)</f>
        <v>4.1394737612315975</v>
      </c>
      <c r="BH33" s="47">
        <f>('Total Expenditures by County'!BH33/'Total Expenditures by County'!BH$4)</f>
        <v>0.11906644404066198</v>
      </c>
      <c r="BI33" s="47">
        <f>('Total Expenditures by County'!BI33/'Total Expenditures by County'!BI$4)</f>
        <v>1.8238905613327558</v>
      </c>
      <c r="BJ33" s="47">
        <f>('Total Expenditures by County'!BJ33/'Total Expenditures by County'!BJ$4)</f>
        <v>0</v>
      </c>
      <c r="BK33" s="47">
        <f>('Total Expenditures by County'!BK33/'Total Expenditures by County'!BK$4)</f>
        <v>0</v>
      </c>
      <c r="BL33" s="47">
        <f>('Total Expenditures by County'!BL33/'Total Expenditures by County'!BL$4)</f>
        <v>1.409105180533752</v>
      </c>
      <c r="BM33" s="47">
        <f>('Total Expenditures by County'!BM33/'Total Expenditures by County'!BM$4)</f>
        <v>0.20091553270207563</v>
      </c>
      <c r="BN33" s="47">
        <f>('Total Expenditures by County'!BN33/'Total Expenditures by County'!BN$4)</f>
        <v>0</v>
      </c>
      <c r="BO33" s="47">
        <f>('Total Expenditures by County'!BO33/'Total Expenditures by County'!BO$4)</f>
        <v>0</v>
      </c>
      <c r="BP33" s="47">
        <f>('Total Expenditures by County'!BP33/'Total Expenditures by County'!BP$4)</f>
        <v>1.2774383240685441</v>
      </c>
      <c r="BQ33" s="48">
        <f>('Total Expenditures by County'!BQ33/'Total Expenditures by County'!BQ$4)</f>
        <v>0.46307784670802482</v>
      </c>
    </row>
    <row r="34" spans="1:69" ht="15.75" x14ac:dyDescent="0.25">
      <c r="A34" s="15" t="s">
        <v>33</v>
      </c>
      <c r="B34" s="16"/>
      <c r="C34" s="17"/>
      <c r="D34" s="66">
        <f>('Total Expenditures by County'!D34/'Total Expenditures by County'!D$4)</f>
        <v>76.476129121587064</v>
      </c>
      <c r="E34" s="66">
        <f>('Total Expenditures by County'!E34/'Total Expenditures by County'!E$4)</f>
        <v>153.12132690963921</v>
      </c>
      <c r="F34" s="66">
        <f>('Total Expenditures by County'!F34/'Total Expenditures by County'!F$4)</f>
        <v>196.3939939604071</v>
      </c>
      <c r="G34" s="66">
        <f>('Total Expenditures by County'!G34/'Total Expenditures by County'!G$4)</f>
        <v>136.65744157441574</v>
      </c>
      <c r="H34" s="66">
        <f>('Total Expenditures by County'!H34/'Total Expenditures by County'!H$4)</f>
        <v>103.24789338173296</v>
      </c>
      <c r="I34" s="66">
        <f>('Total Expenditures by County'!I34/'Total Expenditures by County'!I$4)</f>
        <v>319.88185509906776</v>
      </c>
      <c r="J34" s="66">
        <f>('Total Expenditures by County'!J34/'Total Expenditures by County'!J$4)</f>
        <v>561.74695020331978</v>
      </c>
      <c r="K34" s="66">
        <f>('Total Expenditures by County'!K34/'Total Expenditures by County'!K$4)</f>
        <v>512.91897869383979</v>
      </c>
      <c r="L34" s="66">
        <f>('Total Expenditures by County'!L34/'Total Expenditures by County'!L$4)</f>
        <v>160.09986717755788</v>
      </c>
      <c r="M34" s="66">
        <f>('Total Expenditures by County'!M34/'Total Expenditures by County'!M$4)</f>
        <v>168.33915770394486</v>
      </c>
      <c r="N34" s="66">
        <f>('Total Expenditures by County'!N34/'Total Expenditures by County'!N$4)</f>
        <v>279.72446638878785</v>
      </c>
      <c r="O34" s="66">
        <f>('Total Expenditures by County'!O34/'Total Expenditures by County'!O$4)</f>
        <v>166.51240880147367</v>
      </c>
      <c r="P34" s="66">
        <f>('Total Expenditures by County'!P34/'Total Expenditures by County'!P$4)</f>
        <v>104.66317621627691</v>
      </c>
      <c r="Q34" s="66">
        <f>('Total Expenditures by County'!Q34/'Total Expenditures by County'!Q$4)</f>
        <v>466.94397943321775</v>
      </c>
      <c r="R34" s="66">
        <f>('Total Expenditures by County'!R34/'Total Expenditures by County'!R$4)</f>
        <v>186.783477619894</v>
      </c>
      <c r="S34" s="66">
        <f>('Total Expenditures by County'!S34/'Total Expenditures by County'!S$4)</f>
        <v>151.6431621290071</v>
      </c>
      <c r="T34" s="66">
        <f>('Total Expenditures by County'!T34/'Total Expenditures by County'!T$4)</f>
        <v>405.88249321601842</v>
      </c>
      <c r="U34" s="66">
        <f>('Total Expenditures by County'!U34/'Total Expenditures by County'!U$4)</f>
        <v>214.11567867724759</v>
      </c>
      <c r="V34" s="66">
        <f>('Total Expenditures by County'!V34/'Total Expenditures by County'!V$4)</f>
        <v>290.67179516953087</v>
      </c>
      <c r="W34" s="66">
        <f>('Total Expenditures by County'!W34/'Total Expenditures by County'!W$4)</f>
        <v>112.99449835714832</v>
      </c>
      <c r="X34" s="66">
        <f>('Total Expenditures by County'!X34/'Total Expenditures by County'!X$4)</f>
        <v>340.88353684727252</v>
      </c>
      <c r="Y34" s="66">
        <f>('Total Expenditures by County'!Y34/'Total Expenditures by County'!Y$4)</f>
        <v>476.28288890404417</v>
      </c>
      <c r="Z34" s="66">
        <f>('Total Expenditures by County'!Z34/'Total Expenditures by County'!Z$4)</f>
        <v>156.23361044264567</v>
      </c>
      <c r="AA34" s="66">
        <f>('Total Expenditures by County'!AA34/'Total Expenditures by County'!AA$4)</f>
        <v>289.99359909875312</v>
      </c>
      <c r="AB34" s="66">
        <f>('Total Expenditures by County'!AB34/'Total Expenditures by County'!AB$4)</f>
        <v>145.37256023135879</v>
      </c>
      <c r="AC34" s="66">
        <f>('Total Expenditures by County'!AC34/'Total Expenditures by County'!AC$4)</f>
        <v>171.7644069787934</v>
      </c>
      <c r="AD34" s="66">
        <f>('Total Expenditures by County'!AD34/'Total Expenditures by County'!AD$4)</f>
        <v>90.24424527768393</v>
      </c>
      <c r="AE34" s="66">
        <f>('Total Expenditures by County'!AE34/'Total Expenditures by County'!AE$4)</f>
        <v>460.19594260267195</v>
      </c>
      <c r="AF34" s="66">
        <f>('Total Expenditures by County'!AF34/'Total Expenditures by County'!AF$4)</f>
        <v>196.79006726547709</v>
      </c>
      <c r="AG34" s="66">
        <f>('Total Expenditures by County'!AG34/'Total Expenditures by County'!AG$4)</f>
        <v>373.42621682732357</v>
      </c>
      <c r="AH34" s="66">
        <f>('Total Expenditures by County'!AH34/'Total Expenditures by County'!AH$4)</f>
        <v>158.85291903360482</v>
      </c>
      <c r="AI34" s="66">
        <f>('Total Expenditures by County'!AI34/'Total Expenditures by County'!AI$4)</f>
        <v>170.33022762118173</v>
      </c>
      <c r="AJ34" s="66">
        <f>('Total Expenditures by County'!AJ34/'Total Expenditures by County'!AJ$4)</f>
        <v>105.14037874859824</v>
      </c>
      <c r="AK34" s="66">
        <f>('Total Expenditures by County'!AK34/'Total Expenditures by County'!AK$4)</f>
        <v>334.96912528562513</v>
      </c>
      <c r="AL34" s="66">
        <f>('Total Expenditures by County'!AL34/'Total Expenditures by County'!AL$4)</f>
        <v>70.528261647313812</v>
      </c>
      <c r="AM34" s="66">
        <f>('Total Expenditures by County'!AM34/'Total Expenditures by County'!AM$4)</f>
        <v>186.36506156284287</v>
      </c>
      <c r="AN34" s="66">
        <f>('Total Expenditures by County'!AN34/'Total Expenditures by County'!AN$4)</f>
        <v>357.2448675306801</v>
      </c>
      <c r="AO34" s="66">
        <f>('Total Expenditures by County'!AO34/'Total Expenditures by County'!AO$4)</f>
        <v>389.27450069670226</v>
      </c>
      <c r="AP34" s="66">
        <f>('Total Expenditures by County'!AP34/'Total Expenditures by County'!AP$4)</f>
        <v>239.32567207727058</v>
      </c>
      <c r="AQ34" s="66">
        <f>('Total Expenditures by County'!AQ34/'Total Expenditures by County'!AQ$4)</f>
        <v>100.81240999006491</v>
      </c>
      <c r="AR34" s="66">
        <f>('Total Expenditures by County'!AR34/'Total Expenditures by County'!AR$4)</f>
        <v>199.93289200245715</v>
      </c>
      <c r="AS34" s="66">
        <f>('Total Expenditures by County'!AS34/'Total Expenditures by County'!AS$4)</f>
        <v>590.85382751964482</v>
      </c>
      <c r="AT34" s="66">
        <f>('Total Expenditures by County'!AT34/'Total Expenditures by County'!AT$4)</f>
        <v>349.87519671214346</v>
      </c>
      <c r="AU34" s="66">
        <f>('Total Expenditures by County'!AU34/'Total Expenditures by County'!AU$4)</f>
        <v>118.84838918166452</v>
      </c>
      <c r="AV34" s="66">
        <f>('Total Expenditures by County'!AV34/'Total Expenditures by County'!AV$4)</f>
        <v>161.3557456212146</v>
      </c>
      <c r="AW34" s="66">
        <f>('Total Expenditures by County'!AW34/'Total Expenditures by County'!AW$4)</f>
        <v>167.03223140495868</v>
      </c>
      <c r="AX34" s="66">
        <f>('Total Expenditures by County'!AX34/'Total Expenditures by County'!AX$4)</f>
        <v>158.1816421591013</v>
      </c>
      <c r="AY34" s="66">
        <f>('Total Expenditures by County'!AY34/'Total Expenditures by County'!AY$4)</f>
        <v>227.81445378449945</v>
      </c>
      <c r="AZ34" s="66">
        <f>('Total Expenditures by County'!AZ34/'Total Expenditures by County'!AZ$4)</f>
        <v>177.04919018148081</v>
      </c>
      <c r="BA34" s="66">
        <f>('Total Expenditures by County'!BA34/'Total Expenditures by County'!BA$4)</f>
        <v>88.249781989246785</v>
      </c>
      <c r="BB34" s="66">
        <f>('Total Expenditures by County'!BB34/'Total Expenditures by County'!BB$4)</f>
        <v>114.44835722965522</v>
      </c>
      <c r="BC34" s="66">
        <f>('Total Expenditures by County'!BC34/'Total Expenditures by County'!BC$4)</f>
        <v>92.853301997294622</v>
      </c>
      <c r="BD34" s="66">
        <f>('Total Expenditures by County'!BD34/'Total Expenditures by County'!BD$4)</f>
        <v>217.88937629823985</v>
      </c>
      <c r="BE34" s="66">
        <f>('Total Expenditures by County'!BE34/'Total Expenditures by County'!BE$4)</f>
        <v>237.13462769083429</v>
      </c>
      <c r="BF34" s="66">
        <f>('Total Expenditures by County'!BF34/'Total Expenditures by County'!BF$4)</f>
        <v>144.50002351881841</v>
      </c>
      <c r="BG34" s="66">
        <f>('Total Expenditures by County'!BG34/'Total Expenditures by County'!BG$4)</f>
        <v>100.07663534989902</v>
      </c>
      <c r="BH34" s="66">
        <f>('Total Expenditures by County'!BH34/'Total Expenditures by County'!BH$4)</f>
        <v>183.58625448116683</v>
      </c>
      <c r="BI34" s="66">
        <f>('Total Expenditures by County'!BI34/'Total Expenditures by County'!BI$4)</f>
        <v>160.82279547098781</v>
      </c>
      <c r="BJ34" s="66">
        <f>('Total Expenditures by County'!BJ34/'Total Expenditures by County'!BJ$4)</f>
        <v>157.5427671913836</v>
      </c>
      <c r="BK34" s="66">
        <f>('Total Expenditures by County'!BK34/'Total Expenditures by County'!BK$4)</f>
        <v>218.85603043186396</v>
      </c>
      <c r="BL34" s="66">
        <f>('Total Expenditures by County'!BL34/'Total Expenditures by County'!BL$4)</f>
        <v>143.4246243552366</v>
      </c>
      <c r="BM34" s="66">
        <f>('Total Expenditures by County'!BM34/'Total Expenditures by County'!BM$4)</f>
        <v>128.48955916473318</v>
      </c>
      <c r="BN34" s="66">
        <f>('Total Expenditures by County'!BN34/'Total Expenditures by County'!BN$4)</f>
        <v>178.87200160487578</v>
      </c>
      <c r="BO34" s="66">
        <f>('Total Expenditures by County'!BO34/'Total Expenditures by County'!BO$4)</f>
        <v>201.37534864771695</v>
      </c>
      <c r="BP34" s="66">
        <f>('Total Expenditures by County'!BP34/'Total Expenditures by County'!BP$4)</f>
        <v>367.55665303747264</v>
      </c>
      <c r="BQ34" s="19">
        <f>('Total Expenditures by County'!BQ34/'Total Expenditures by County'!BQ$4)</f>
        <v>330.33336001600958</v>
      </c>
    </row>
    <row r="35" spans="1:69" x14ac:dyDescent="0.25">
      <c r="A35" s="10"/>
      <c r="B35" s="11">
        <v>541</v>
      </c>
      <c r="C35" s="12" t="s">
        <v>34</v>
      </c>
      <c r="D35" s="47">
        <f>('Total Expenditures by County'!D35/'Total Expenditures by County'!D$4)</f>
        <v>71.664453871686092</v>
      </c>
      <c r="E35" s="47">
        <f>('Total Expenditures by County'!E35/'Total Expenditures by County'!E$4)</f>
        <v>153.12132690963921</v>
      </c>
      <c r="F35" s="47">
        <f>('Total Expenditures by County'!F35/'Total Expenditures by County'!F$4)</f>
        <v>174.60868471088244</v>
      </c>
      <c r="G35" s="47">
        <f>('Total Expenditures by County'!G35/'Total Expenditures by County'!G$4)</f>
        <v>136.65744157441574</v>
      </c>
      <c r="H35" s="47">
        <f>('Total Expenditures by County'!H35/'Total Expenditures by County'!H$4)</f>
        <v>66.785471766012819</v>
      </c>
      <c r="I35" s="47">
        <f>('Total Expenditures by County'!I35/'Total Expenditures by County'!I$4)</f>
        <v>36.522463006344822</v>
      </c>
      <c r="J35" s="47">
        <f>('Total Expenditures by County'!J35/'Total Expenditures by County'!J$4)</f>
        <v>541.49430037997467</v>
      </c>
      <c r="K35" s="47">
        <f>('Total Expenditures by County'!K35/'Total Expenditures by County'!K$4)</f>
        <v>512.91897869383979</v>
      </c>
      <c r="L35" s="47">
        <f>('Total Expenditures by County'!L35/'Total Expenditures by County'!L$4)</f>
        <v>142.84151709654313</v>
      </c>
      <c r="M35" s="47">
        <f>('Total Expenditures by County'!M35/'Total Expenditures by County'!M$4)</f>
        <v>157.9343751348604</v>
      </c>
      <c r="N35" s="47">
        <f>('Total Expenditures by County'!N35/'Total Expenditures by County'!N$4)</f>
        <v>243.66789660670827</v>
      </c>
      <c r="O35" s="47">
        <f>('Total Expenditures by County'!O35/'Total Expenditures by County'!O$4)</f>
        <v>166.51240880147367</v>
      </c>
      <c r="P35" s="47">
        <f>('Total Expenditures by County'!P35/'Total Expenditures by County'!P$4)</f>
        <v>102.25967827966649</v>
      </c>
      <c r="Q35" s="47">
        <f>('Total Expenditures by County'!Q35/'Total Expenditures by County'!Q$4)</f>
        <v>161.03700825062776</v>
      </c>
      <c r="R35" s="47">
        <f>('Total Expenditures by County'!R35/'Total Expenditures by County'!R$4)</f>
        <v>143.79882315775367</v>
      </c>
      <c r="S35" s="47">
        <f>('Total Expenditures by County'!S35/'Total Expenditures by County'!S$4)</f>
        <v>106.12173226699126</v>
      </c>
      <c r="T35" s="47">
        <f>('Total Expenditures by County'!T35/'Total Expenditures by County'!T$4)</f>
        <v>279.44519365183783</v>
      </c>
      <c r="U35" s="47">
        <f>('Total Expenditures by County'!U35/'Total Expenditures by County'!U$4)</f>
        <v>212.11103744068956</v>
      </c>
      <c r="V35" s="47">
        <f>('Total Expenditures by County'!V35/'Total Expenditures by County'!V$4)</f>
        <v>290.67179516953087</v>
      </c>
      <c r="W35" s="47">
        <f>('Total Expenditures by County'!W35/'Total Expenditures by County'!W$4)</f>
        <v>112.99449835714832</v>
      </c>
      <c r="X35" s="47">
        <f>('Total Expenditures by County'!X35/'Total Expenditures by County'!X$4)</f>
        <v>339.14929128060379</v>
      </c>
      <c r="Y35" s="47">
        <f>('Total Expenditures by County'!Y35/'Total Expenditures by County'!Y$4)</f>
        <v>476.28288890404417</v>
      </c>
      <c r="Z35" s="47">
        <f>('Total Expenditures by County'!Z35/'Total Expenditures by County'!Z$4)</f>
        <v>156.23361044264567</v>
      </c>
      <c r="AA35" s="47">
        <f>('Total Expenditures by County'!AA35/'Total Expenditures by County'!AA$4)</f>
        <v>245.69086207337992</v>
      </c>
      <c r="AB35" s="47">
        <f>('Total Expenditures by County'!AB35/'Total Expenditures by County'!AB$4)</f>
        <v>112.65311025829934</v>
      </c>
      <c r="AC35" s="47">
        <f>('Total Expenditures by County'!AC35/'Total Expenditures by County'!AC$4)</f>
        <v>171.7644069787934</v>
      </c>
      <c r="AD35" s="47">
        <f>('Total Expenditures by County'!AD35/'Total Expenditures by County'!AD$4)</f>
        <v>90.155998468790742</v>
      </c>
      <c r="AE35" s="47">
        <f>('Total Expenditures by County'!AE35/'Total Expenditures by County'!AE$4)</f>
        <v>460.17120237506185</v>
      </c>
      <c r="AF35" s="47">
        <f>('Total Expenditures by County'!AF35/'Total Expenditures by County'!AF$4)</f>
        <v>196.79006726547709</v>
      </c>
      <c r="AG35" s="47">
        <f>('Total Expenditures by County'!AG35/'Total Expenditures by County'!AG$4)</f>
        <v>373.32704589630686</v>
      </c>
      <c r="AH35" s="47">
        <f>('Total Expenditures by County'!AH35/'Total Expenditures by County'!AH$4)</f>
        <v>158.85291903360482</v>
      </c>
      <c r="AI35" s="47">
        <f>('Total Expenditures by County'!AI35/'Total Expenditures by County'!AI$4)</f>
        <v>170.33022762118173</v>
      </c>
      <c r="AJ35" s="47">
        <f>('Total Expenditures by County'!AJ35/'Total Expenditures by County'!AJ$4)</f>
        <v>83.248209354764811</v>
      </c>
      <c r="AK35" s="47">
        <f>('Total Expenditures by County'!AK35/'Total Expenditures by County'!AK$4)</f>
        <v>117.73530498176008</v>
      </c>
      <c r="AL35" s="47">
        <f>('Total Expenditures by County'!AL35/'Total Expenditures by County'!AL$4)</f>
        <v>70.528261647313812</v>
      </c>
      <c r="AM35" s="47">
        <f>('Total Expenditures by County'!AM35/'Total Expenditures by County'!AM$4)</f>
        <v>161.87528952822137</v>
      </c>
      <c r="AN35" s="47">
        <f>('Total Expenditures by County'!AN35/'Total Expenditures by County'!AN$4)</f>
        <v>288.66509920862484</v>
      </c>
      <c r="AO35" s="47">
        <f>('Total Expenditures by County'!AO35/'Total Expenditures by County'!AO$4)</f>
        <v>389.14548175672189</v>
      </c>
      <c r="AP35" s="47">
        <f>('Total Expenditures by County'!AP35/'Total Expenditures by County'!AP$4)</f>
        <v>157.02230586091511</v>
      </c>
      <c r="AQ35" s="47">
        <f>('Total Expenditures by County'!AQ35/'Total Expenditures by County'!AQ$4)</f>
        <v>95.464163519599623</v>
      </c>
      <c r="AR35" s="47">
        <f>('Total Expenditures by County'!AR35/'Total Expenditures by County'!AR$4)</f>
        <v>163.83364483538315</v>
      </c>
      <c r="AS35" s="47">
        <f>('Total Expenditures by County'!AS35/'Total Expenditures by County'!AS$4)</f>
        <v>38.373964809822482</v>
      </c>
      <c r="AT35" s="47">
        <f>('Total Expenditures by County'!AT35/'Total Expenditures by County'!AT$4)</f>
        <v>174.01582801180922</v>
      </c>
      <c r="AU35" s="47">
        <f>('Total Expenditures by County'!AU35/'Total Expenditures by County'!AU$4)</f>
        <v>109.67198220145173</v>
      </c>
      <c r="AV35" s="47">
        <f>('Total Expenditures by County'!AV35/'Total Expenditures by County'!AV$4)</f>
        <v>73.229037076444584</v>
      </c>
      <c r="AW35" s="47">
        <f>('Total Expenditures by County'!AW35/'Total Expenditures by County'!AW$4)</f>
        <v>154.14630529897909</v>
      </c>
      <c r="AX35" s="47">
        <f>('Total Expenditures by County'!AX35/'Total Expenditures by County'!AX$4)</f>
        <v>117.81788595609949</v>
      </c>
      <c r="AY35" s="47">
        <f>('Total Expenditures by County'!AY35/'Total Expenditures by County'!AY$4)</f>
        <v>206.32469328878543</v>
      </c>
      <c r="AZ35" s="47">
        <f>('Total Expenditures by County'!AZ35/'Total Expenditures by County'!AZ$4)</f>
        <v>52.647780565486968</v>
      </c>
      <c r="BA35" s="47">
        <f>('Total Expenditures by County'!BA35/'Total Expenditures by County'!BA$4)</f>
        <v>61.422980409682246</v>
      </c>
      <c r="BB35" s="47">
        <f>('Total Expenditures by County'!BB35/'Total Expenditures by County'!BB$4)</f>
        <v>96.127345756718015</v>
      </c>
      <c r="BC35" s="47">
        <f>('Total Expenditures by County'!BC35/'Total Expenditures by County'!BC$4)</f>
        <v>76.726332096517012</v>
      </c>
      <c r="BD35" s="47">
        <f>('Total Expenditures by County'!BD35/'Total Expenditures by County'!BD$4)</f>
        <v>214.50456433803433</v>
      </c>
      <c r="BE35" s="47">
        <f>('Total Expenditures by County'!BE35/'Total Expenditures by County'!BE$4)</f>
        <v>237.13462769083429</v>
      </c>
      <c r="BF35" s="47">
        <f>('Total Expenditures by County'!BF35/'Total Expenditures by County'!BF$4)</f>
        <v>94.105606214343794</v>
      </c>
      <c r="BG35" s="47">
        <f>('Total Expenditures by County'!BG35/'Total Expenditures by County'!BG$4)</f>
        <v>89.965241314718881</v>
      </c>
      <c r="BH35" s="47">
        <f>('Total Expenditures by County'!BH35/'Total Expenditures by County'!BH$4)</f>
        <v>101.73206060010804</v>
      </c>
      <c r="BI35" s="47">
        <f>('Total Expenditures by County'!BI35/'Total Expenditures by County'!BI$4)</f>
        <v>143.06312162319657</v>
      </c>
      <c r="BJ35" s="47">
        <f>('Total Expenditures by County'!BJ35/'Total Expenditures by County'!BJ$4)</f>
        <v>147.46294117647059</v>
      </c>
      <c r="BK35" s="47">
        <f>('Total Expenditures by County'!BK35/'Total Expenditures by County'!BK$4)</f>
        <v>210.46321324681136</v>
      </c>
      <c r="BL35" s="47">
        <f>('Total Expenditures by County'!BL35/'Total Expenditures by County'!BL$4)</f>
        <v>118.57290872392913</v>
      </c>
      <c r="BM35" s="47">
        <f>('Total Expenditures by County'!BM35/'Total Expenditures by County'!BM$4)</f>
        <v>64.320938107481027</v>
      </c>
      <c r="BN35" s="47">
        <f>('Total Expenditures by County'!BN35/'Total Expenditures by County'!BN$4)</f>
        <v>87.2840878478425</v>
      </c>
      <c r="BO35" s="47">
        <f>('Total Expenditures by County'!BO35/'Total Expenditures by County'!BO$4)</f>
        <v>199.36528878999655</v>
      </c>
      <c r="BP35" s="47">
        <f>('Total Expenditures by County'!BP35/'Total Expenditures by County'!BP$4)</f>
        <v>367.55665303747264</v>
      </c>
      <c r="BQ35" s="48">
        <f>('Total Expenditures by County'!BQ35/'Total Expenditures by County'!BQ$4)</f>
        <v>318.24454672803682</v>
      </c>
    </row>
    <row r="36" spans="1:69" x14ac:dyDescent="0.25">
      <c r="A36" s="10"/>
      <c r="B36" s="11">
        <v>542</v>
      </c>
      <c r="C36" s="12" t="s">
        <v>35</v>
      </c>
      <c r="D36" s="47">
        <f>('Total Expenditures by County'!D36/'Total Expenditures by County'!D$4)</f>
        <v>0</v>
      </c>
      <c r="E36" s="47">
        <f>('Total Expenditures by County'!E36/'Total Expenditures by County'!E$4)</f>
        <v>0</v>
      </c>
      <c r="F36" s="47">
        <f>('Total Expenditures by County'!F36/'Total Expenditures by County'!F$4)</f>
        <v>0</v>
      </c>
      <c r="G36" s="47">
        <f>('Total Expenditures by County'!G36/'Total Expenditures by County'!G$4)</f>
        <v>0</v>
      </c>
      <c r="H36" s="47">
        <f>('Total Expenditures by County'!H36/'Total Expenditures by County'!H$4)</f>
        <v>9.684703526184304</v>
      </c>
      <c r="I36" s="47">
        <f>('Total Expenditures by County'!I36/'Total Expenditures by County'!I$4)</f>
        <v>139.66018666253996</v>
      </c>
      <c r="J36" s="47">
        <f>('Total Expenditures by County'!J36/'Total Expenditures by County'!J$4)</f>
        <v>20.252649823345109</v>
      </c>
      <c r="K36" s="47">
        <f>('Total Expenditures by County'!K36/'Total Expenditures by County'!K$4)</f>
        <v>0</v>
      </c>
      <c r="L36" s="47">
        <f>('Total Expenditures by County'!L36/'Total Expenditures by County'!L$4)</f>
        <v>2.8543473272091293</v>
      </c>
      <c r="M36" s="47">
        <f>('Total Expenditures by County'!M36/'Total Expenditures by County'!M$4)</f>
        <v>0</v>
      </c>
      <c r="N36" s="47">
        <f>('Total Expenditures by County'!N36/'Total Expenditures by County'!N$4)</f>
        <v>9.5397096259825993</v>
      </c>
      <c r="O36" s="47">
        <f>('Total Expenditures by County'!O36/'Total Expenditures by County'!O$4)</f>
        <v>0</v>
      </c>
      <c r="P36" s="47">
        <f>('Total Expenditures by County'!P36/'Total Expenditures by County'!P$4)</f>
        <v>0</v>
      </c>
      <c r="Q36" s="47">
        <f>('Total Expenditures by County'!Q36/'Total Expenditures by County'!Q$4)</f>
        <v>295.66901829487028</v>
      </c>
      <c r="R36" s="47">
        <f>('Total Expenditures by County'!R36/'Total Expenditures by County'!R$4)</f>
        <v>0</v>
      </c>
      <c r="S36" s="47">
        <f>('Total Expenditures by County'!S36/'Total Expenditures by County'!S$4)</f>
        <v>27.892817406354308</v>
      </c>
      <c r="T36" s="47">
        <f>('Total Expenditures by County'!T36/'Total Expenditures by County'!T$4)</f>
        <v>126.43729956418058</v>
      </c>
      <c r="U36" s="47">
        <f>('Total Expenditures by County'!U36/'Total Expenditures by County'!U$4)</f>
        <v>0</v>
      </c>
      <c r="V36" s="47">
        <f>('Total Expenditures by County'!V36/'Total Expenditures by County'!V$4)</f>
        <v>0</v>
      </c>
      <c r="W36" s="47">
        <f>('Total Expenditures by County'!W36/'Total Expenditures by County'!W$4)</f>
        <v>0</v>
      </c>
      <c r="X36" s="47">
        <f>('Total Expenditures by County'!X36/'Total Expenditures by County'!X$4)</f>
        <v>0</v>
      </c>
      <c r="Y36" s="47">
        <f>('Total Expenditures by County'!Y36/'Total Expenditures by County'!Y$4)</f>
        <v>0</v>
      </c>
      <c r="Z36" s="47">
        <f>('Total Expenditures by County'!Z36/'Total Expenditures by County'!Z$4)</f>
        <v>0</v>
      </c>
      <c r="AA36" s="47">
        <f>('Total Expenditures by County'!AA36/'Total Expenditures by County'!AA$4)</f>
        <v>44.302737025373176</v>
      </c>
      <c r="AB36" s="47">
        <f>('Total Expenditures by County'!AB36/'Total Expenditures by County'!AB$4)</f>
        <v>12.661659757425143</v>
      </c>
      <c r="AC36" s="47">
        <f>('Total Expenditures by County'!AC36/'Total Expenditures by County'!AC$4)</f>
        <v>0</v>
      </c>
      <c r="AD36" s="47">
        <f>('Total Expenditures by County'!AD36/'Total Expenditures by County'!AD$4)</f>
        <v>0</v>
      </c>
      <c r="AE36" s="47">
        <f>('Total Expenditures by County'!AE36/'Total Expenditures by County'!AE$4)</f>
        <v>0</v>
      </c>
      <c r="AF36" s="47">
        <f>('Total Expenditures by County'!AF36/'Total Expenditures by County'!AF$4)</f>
        <v>0</v>
      </c>
      <c r="AG36" s="47">
        <f>('Total Expenditures by County'!AG36/'Total Expenditures by County'!AG$4)</f>
        <v>0</v>
      </c>
      <c r="AH36" s="47">
        <f>('Total Expenditures by County'!AH36/'Total Expenditures by County'!AH$4)</f>
        <v>0</v>
      </c>
      <c r="AI36" s="47">
        <f>('Total Expenditures by County'!AI36/'Total Expenditures by County'!AI$4)</f>
        <v>0</v>
      </c>
      <c r="AJ36" s="47">
        <f>('Total Expenditures by County'!AJ36/'Total Expenditures by County'!AJ$4)</f>
        <v>0</v>
      </c>
      <c r="AK36" s="47">
        <f>('Total Expenditures by County'!AK36/'Total Expenditures by County'!AK$4)</f>
        <v>180.52219142466083</v>
      </c>
      <c r="AL36" s="47">
        <f>('Total Expenditures by County'!AL36/'Total Expenditures by County'!AL$4)</f>
        <v>0</v>
      </c>
      <c r="AM36" s="47">
        <f>('Total Expenditures by County'!AM36/'Total Expenditures by County'!AM$4)</f>
        <v>2.4381323905888089E-5</v>
      </c>
      <c r="AN36" s="47">
        <f>('Total Expenditures by County'!AN36/'Total Expenditures by County'!AN$4)</f>
        <v>0</v>
      </c>
      <c r="AO36" s="47">
        <f>('Total Expenditures by County'!AO36/'Total Expenditures by County'!AO$4)</f>
        <v>0.12901893998038913</v>
      </c>
      <c r="AP36" s="47">
        <f>('Total Expenditures by County'!AP36/'Total Expenditures by County'!AP$4)</f>
        <v>0</v>
      </c>
      <c r="AQ36" s="47">
        <f>('Total Expenditures by County'!AQ36/'Total Expenditures by County'!AQ$4)</f>
        <v>2.3001142392496283</v>
      </c>
      <c r="AR36" s="47">
        <f>('Total Expenditures by County'!AR36/'Total Expenditures by County'!AR$4)</f>
        <v>18.645926729489876</v>
      </c>
      <c r="AS36" s="47">
        <f>('Total Expenditures by County'!AS36/'Total Expenditures by County'!AS$4)</f>
        <v>253.90499636359658</v>
      </c>
      <c r="AT36" s="47">
        <f>('Total Expenditures by County'!AT36/'Total Expenditures by County'!AT$4)</f>
        <v>172.56295438879422</v>
      </c>
      <c r="AU36" s="47">
        <f>('Total Expenditures by County'!AU36/'Total Expenditures by County'!AU$4)</f>
        <v>0</v>
      </c>
      <c r="AV36" s="47">
        <f>('Total Expenditures by County'!AV36/'Total Expenditures by County'!AV$4)</f>
        <v>67.215870027827791</v>
      </c>
      <c r="AW36" s="47">
        <f>('Total Expenditures by County'!AW36/'Total Expenditures by County'!AW$4)</f>
        <v>11.752041808458921</v>
      </c>
      <c r="AX36" s="47">
        <f>('Total Expenditures by County'!AX36/'Total Expenditures by County'!AX$4)</f>
        <v>0</v>
      </c>
      <c r="AY36" s="47">
        <f>('Total Expenditures by County'!AY36/'Total Expenditures by County'!AY$4)</f>
        <v>0</v>
      </c>
      <c r="AZ36" s="47">
        <f>('Total Expenditures by County'!AZ36/'Total Expenditures by County'!AZ$4)</f>
        <v>54.802108554715787</v>
      </c>
      <c r="BA36" s="47">
        <f>('Total Expenditures by County'!BA36/'Total Expenditures by County'!BA$4)</f>
        <v>0</v>
      </c>
      <c r="BB36" s="47">
        <f>('Total Expenditures by County'!BB36/'Total Expenditures by County'!BB$4)</f>
        <v>18.321011472937194</v>
      </c>
      <c r="BC36" s="47">
        <f>('Total Expenditures by County'!BC36/'Total Expenditures by County'!BC$4)</f>
        <v>0</v>
      </c>
      <c r="BD36" s="47">
        <f>('Total Expenditures by County'!BD36/'Total Expenditures by County'!BD$4)</f>
        <v>0</v>
      </c>
      <c r="BE36" s="47">
        <f>('Total Expenditures by County'!BE36/'Total Expenditures by County'!BE$4)</f>
        <v>0</v>
      </c>
      <c r="BF36" s="47">
        <f>('Total Expenditures by County'!BF36/'Total Expenditures by County'!BF$4)</f>
        <v>22.172130872144983</v>
      </c>
      <c r="BG36" s="47">
        <f>('Total Expenditures by County'!BG36/'Total Expenditures by County'!BG$4)</f>
        <v>9.9119384201129748</v>
      </c>
      <c r="BH36" s="47">
        <f>('Total Expenditures by County'!BH36/'Total Expenditures by County'!BH$4)</f>
        <v>0</v>
      </c>
      <c r="BI36" s="47">
        <f>('Total Expenditures by County'!BI36/'Total Expenditures by County'!BI$4)</f>
        <v>0</v>
      </c>
      <c r="BJ36" s="47">
        <f>('Total Expenditures by County'!BJ36/'Total Expenditures by County'!BJ$4)</f>
        <v>0</v>
      </c>
      <c r="BK36" s="47">
        <f>('Total Expenditures by County'!BK36/'Total Expenditures by County'!BK$4)</f>
        <v>8.3928171850525839</v>
      </c>
      <c r="BL36" s="47">
        <f>('Total Expenditures by County'!BL36/'Total Expenditures by County'!BL$4)</f>
        <v>23.488674590715409</v>
      </c>
      <c r="BM36" s="47">
        <f>('Total Expenditures by County'!BM36/'Total Expenditures by County'!BM$4)</f>
        <v>0</v>
      </c>
      <c r="BN36" s="47">
        <f>('Total Expenditures by County'!BN36/'Total Expenditures by County'!BN$4)</f>
        <v>34.724272790668792</v>
      </c>
      <c r="BO36" s="47">
        <f>('Total Expenditures by County'!BO36/'Total Expenditures by County'!BO$4)</f>
        <v>2.0100598577203925</v>
      </c>
      <c r="BP36" s="47">
        <f>('Total Expenditures by County'!BP36/'Total Expenditures by County'!BP$4)</f>
        <v>0</v>
      </c>
      <c r="BQ36" s="48">
        <f>('Total Expenditures by County'!BQ36/'Total Expenditures by County'!BQ$4)</f>
        <v>0</v>
      </c>
    </row>
    <row r="37" spans="1:69" x14ac:dyDescent="0.25">
      <c r="A37" s="10"/>
      <c r="B37" s="11">
        <v>543</v>
      </c>
      <c r="C37" s="12" t="s">
        <v>36</v>
      </c>
      <c r="D37" s="47">
        <f>('Total Expenditures by County'!D37/'Total Expenditures by County'!D$4)</f>
        <v>0</v>
      </c>
      <c r="E37" s="47">
        <f>('Total Expenditures by County'!E37/'Total Expenditures by County'!E$4)</f>
        <v>0</v>
      </c>
      <c r="F37" s="47">
        <f>('Total Expenditures by County'!F37/'Total Expenditures by County'!F$4)</f>
        <v>0</v>
      </c>
      <c r="G37" s="47">
        <f>('Total Expenditures by County'!G37/'Total Expenditures by County'!G$4)</f>
        <v>0</v>
      </c>
      <c r="H37" s="47">
        <f>('Total Expenditures by County'!H37/'Total Expenditures by County'!H$4)</f>
        <v>0</v>
      </c>
      <c r="I37" s="47">
        <f>('Total Expenditures by County'!I37/'Total Expenditures by County'!I$4)</f>
        <v>62.362791293350483</v>
      </c>
      <c r="J37" s="47">
        <f>('Total Expenditures by County'!J37/'Total Expenditures by County'!J$4)</f>
        <v>0</v>
      </c>
      <c r="K37" s="47">
        <f>('Total Expenditures by County'!K37/'Total Expenditures by County'!K$4)</f>
        <v>0</v>
      </c>
      <c r="L37" s="47">
        <f>('Total Expenditures by County'!L37/'Total Expenditures by County'!L$4)</f>
        <v>0</v>
      </c>
      <c r="M37" s="47">
        <f>('Total Expenditures by County'!M37/'Total Expenditures by County'!M$4)</f>
        <v>0</v>
      </c>
      <c r="N37" s="47">
        <f>('Total Expenditures by County'!N37/'Total Expenditures by County'!N$4)</f>
        <v>0</v>
      </c>
      <c r="O37" s="47">
        <f>('Total Expenditures by County'!O37/'Total Expenditures by County'!O$4)</f>
        <v>0</v>
      </c>
      <c r="P37" s="47">
        <f>('Total Expenditures by County'!P37/'Total Expenditures by County'!P$4)</f>
        <v>0</v>
      </c>
      <c r="Q37" s="47">
        <f>('Total Expenditures by County'!Q37/'Total Expenditures by County'!Q$4)</f>
        <v>9.915102236039699</v>
      </c>
      <c r="R37" s="47">
        <f>('Total Expenditures by County'!R37/'Total Expenditures by County'!R$4)</f>
        <v>0</v>
      </c>
      <c r="S37" s="47">
        <f>('Total Expenditures by County'!S37/'Total Expenditures by County'!S$4)</f>
        <v>0</v>
      </c>
      <c r="T37" s="47">
        <f>('Total Expenditures by County'!T37/'Total Expenditures by County'!T$4)</f>
        <v>0</v>
      </c>
      <c r="U37" s="47">
        <f>('Total Expenditures by County'!U37/'Total Expenditures by County'!U$4)</f>
        <v>0</v>
      </c>
      <c r="V37" s="47">
        <f>('Total Expenditures by County'!V37/'Total Expenditures by County'!V$4)</f>
        <v>0</v>
      </c>
      <c r="W37" s="47">
        <f>('Total Expenditures by County'!W37/'Total Expenditures by County'!W$4)</f>
        <v>0</v>
      </c>
      <c r="X37" s="47">
        <f>('Total Expenditures by County'!X37/'Total Expenditures by County'!X$4)</f>
        <v>0</v>
      </c>
      <c r="Y37" s="47">
        <f>('Total Expenditures by County'!Y37/'Total Expenditures by County'!Y$4)</f>
        <v>0</v>
      </c>
      <c r="Z37" s="47">
        <f>('Total Expenditures by County'!Z37/'Total Expenditures by County'!Z$4)</f>
        <v>0</v>
      </c>
      <c r="AA37" s="47">
        <f>('Total Expenditures by County'!AA37/'Total Expenditures by County'!AA$4)</f>
        <v>0</v>
      </c>
      <c r="AB37" s="47">
        <f>('Total Expenditures by County'!AB37/'Total Expenditures by County'!AB$4)</f>
        <v>3.8435689073135331</v>
      </c>
      <c r="AC37" s="47">
        <f>('Total Expenditures by County'!AC37/'Total Expenditures by County'!AC$4)</f>
        <v>0</v>
      </c>
      <c r="AD37" s="47">
        <f>('Total Expenditures by County'!AD37/'Total Expenditures by County'!AD$4)</f>
        <v>1.8125109656913423E-2</v>
      </c>
      <c r="AE37" s="47">
        <f>('Total Expenditures by County'!AE37/'Total Expenditures by County'!AE$4)</f>
        <v>0</v>
      </c>
      <c r="AF37" s="47">
        <f>('Total Expenditures by County'!AF37/'Total Expenditures by County'!AF$4)</f>
        <v>0</v>
      </c>
      <c r="AG37" s="47">
        <f>('Total Expenditures by County'!AG37/'Total Expenditures by County'!AG$4)</f>
        <v>0</v>
      </c>
      <c r="AH37" s="47">
        <f>('Total Expenditures by County'!AH37/'Total Expenditures by County'!AH$4)</f>
        <v>0</v>
      </c>
      <c r="AI37" s="47">
        <f>('Total Expenditures by County'!AI37/'Total Expenditures by County'!AI$4)</f>
        <v>0</v>
      </c>
      <c r="AJ37" s="47">
        <f>('Total Expenditures by County'!AJ37/'Total Expenditures by County'!AJ$4)</f>
        <v>0</v>
      </c>
      <c r="AK37" s="47">
        <f>('Total Expenditures by County'!AK37/'Total Expenditures by County'!AK$4)</f>
        <v>0</v>
      </c>
      <c r="AL37" s="47">
        <f>('Total Expenditures by County'!AL37/'Total Expenditures by County'!AL$4)</f>
        <v>0</v>
      </c>
      <c r="AM37" s="47">
        <f>('Total Expenditures by County'!AM37/'Total Expenditures by County'!AM$4)</f>
        <v>0</v>
      </c>
      <c r="AN37" s="47">
        <f>('Total Expenditures by County'!AN37/'Total Expenditures by County'!AN$4)</f>
        <v>0</v>
      </c>
      <c r="AO37" s="47">
        <f>('Total Expenditures by County'!AO37/'Total Expenditures by County'!AO$4)</f>
        <v>0</v>
      </c>
      <c r="AP37" s="47">
        <f>('Total Expenditures by County'!AP37/'Total Expenditures by County'!AP$4)</f>
        <v>38.00077010266228</v>
      </c>
      <c r="AQ37" s="47">
        <f>('Total Expenditures by County'!AQ37/'Total Expenditures by County'!AQ$4)</f>
        <v>0</v>
      </c>
      <c r="AR37" s="47">
        <f>('Total Expenditures by County'!AR37/'Total Expenditures by County'!AR$4)</f>
        <v>0</v>
      </c>
      <c r="AS37" s="47">
        <f>('Total Expenditures by County'!AS37/'Total Expenditures by County'!AS$4)</f>
        <v>40.163392080842989</v>
      </c>
      <c r="AT37" s="47">
        <f>('Total Expenditures by County'!AT37/'Total Expenditures by County'!AT$4)</f>
        <v>2.826295048706577</v>
      </c>
      <c r="AU37" s="47">
        <f>('Total Expenditures by County'!AU37/'Total Expenditures by County'!AU$4)</f>
        <v>0</v>
      </c>
      <c r="AV37" s="47">
        <f>('Total Expenditures by County'!AV37/'Total Expenditures by County'!AV$4)</f>
        <v>0</v>
      </c>
      <c r="AW37" s="47">
        <f>('Total Expenditures by County'!AW37/'Total Expenditures by County'!AW$4)</f>
        <v>0</v>
      </c>
      <c r="AX37" s="47">
        <f>('Total Expenditures by County'!AX37/'Total Expenditures by County'!AX$4)</f>
        <v>0</v>
      </c>
      <c r="AY37" s="47">
        <f>('Total Expenditures by County'!AY37/'Total Expenditures by County'!AY$4)</f>
        <v>0</v>
      </c>
      <c r="AZ37" s="47">
        <f>('Total Expenditures by County'!AZ37/'Total Expenditures by County'!AZ$4)</f>
        <v>0</v>
      </c>
      <c r="BA37" s="47">
        <f>('Total Expenditures by County'!BA37/'Total Expenditures by County'!BA$4)</f>
        <v>0</v>
      </c>
      <c r="BB37" s="47">
        <f>('Total Expenditures by County'!BB37/'Total Expenditures by County'!BB$4)</f>
        <v>0</v>
      </c>
      <c r="BC37" s="47">
        <f>('Total Expenditures by County'!BC37/'Total Expenditures by County'!BC$4)</f>
        <v>0</v>
      </c>
      <c r="BD37" s="47">
        <f>('Total Expenditures by County'!BD37/'Total Expenditures by County'!BD$4)</f>
        <v>2.9748414780802448</v>
      </c>
      <c r="BE37" s="47">
        <f>('Total Expenditures by County'!BE37/'Total Expenditures by County'!BE$4)</f>
        <v>0</v>
      </c>
      <c r="BF37" s="47">
        <f>('Total Expenditures by County'!BF37/'Total Expenditures by County'!BF$4)</f>
        <v>9.212203578892197</v>
      </c>
      <c r="BG37" s="47">
        <f>('Total Expenditures by County'!BG37/'Total Expenditures by County'!BG$4)</f>
        <v>0.11065062779875318</v>
      </c>
      <c r="BH37" s="47">
        <f>('Total Expenditures by County'!BH37/'Total Expenditures by County'!BH$4)</f>
        <v>0</v>
      </c>
      <c r="BI37" s="47">
        <f>('Total Expenditures by County'!BI37/'Total Expenditures by County'!BI$4)</f>
        <v>2.5430658571500824</v>
      </c>
      <c r="BJ37" s="47">
        <f>('Total Expenditures by County'!BJ37/'Total Expenditures by County'!BJ$4)</f>
        <v>0</v>
      </c>
      <c r="BK37" s="47">
        <f>('Total Expenditures by County'!BK37/'Total Expenditures by County'!BK$4)</f>
        <v>0</v>
      </c>
      <c r="BL37" s="47">
        <f>('Total Expenditures by County'!BL37/'Total Expenditures by County'!BL$4)</f>
        <v>0</v>
      </c>
      <c r="BM37" s="47">
        <f>('Total Expenditures by County'!BM37/'Total Expenditures by County'!BM$4)</f>
        <v>0</v>
      </c>
      <c r="BN37" s="47">
        <f>('Total Expenditures by County'!BN37/'Total Expenditures by County'!BN$4)</f>
        <v>1.4773741175571498</v>
      </c>
      <c r="BO37" s="47">
        <f>('Total Expenditures by County'!BO37/'Total Expenditures by County'!BO$4)</f>
        <v>0</v>
      </c>
      <c r="BP37" s="47">
        <f>('Total Expenditures by County'!BP37/'Total Expenditures by County'!BP$4)</f>
        <v>0</v>
      </c>
      <c r="BQ37" s="48">
        <f>('Total Expenditures by County'!BQ37/'Total Expenditures by County'!BQ$4)</f>
        <v>0</v>
      </c>
    </row>
    <row r="38" spans="1:69" x14ac:dyDescent="0.25">
      <c r="A38" s="10"/>
      <c r="B38" s="11">
        <v>544</v>
      </c>
      <c r="C38" s="12" t="s">
        <v>37</v>
      </c>
      <c r="D38" s="47">
        <f>('Total Expenditures by County'!D38/'Total Expenditures by County'!D$4)</f>
        <v>4.5344092183551732</v>
      </c>
      <c r="E38" s="47">
        <f>('Total Expenditures by County'!E38/'Total Expenditures by County'!E$4)</f>
        <v>0</v>
      </c>
      <c r="F38" s="47">
        <f>('Total Expenditures by County'!F38/'Total Expenditures by County'!F$4)</f>
        <v>21.785309249524662</v>
      </c>
      <c r="G38" s="47">
        <f>('Total Expenditures by County'!G38/'Total Expenditures by County'!G$4)</f>
        <v>0</v>
      </c>
      <c r="H38" s="47">
        <f>('Total Expenditures by County'!H38/'Total Expenditures by County'!H$4)</f>
        <v>26.777718089535838</v>
      </c>
      <c r="I38" s="47">
        <f>('Total Expenditures by County'!I38/'Total Expenditures by County'!I$4)</f>
        <v>81.336414136832502</v>
      </c>
      <c r="J38" s="47">
        <f>('Total Expenditures by County'!J38/'Total Expenditures by County'!J$4)</f>
        <v>0</v>
      </c>
      <c r="K38" s="47">
        <f>('Total Expenditures by County'!K38/'Total Expenditures by County'!K$4)</f>
        <v>0</v>
      </c>
      <c r="L38" s="47">
        <f>('Total Expenditures by County'!L38/'Total Expenditures by County'!L$4)</f>
        <v>12.26320401109867</v>
      </c>
      <c r="M38" s="47">
        <f>('Total Expenditures by County'!M38/'Total Expenditures by County'!M$4)</f>
        <v>0.35480870203165682</v>
      </c>
      <c r="N38" s="47">
        <f>('Total Expenditures by County'!N38/'Total Expenditures by County'!N$4)</f>
        <v>26.516860156097014</v>
      </c>
      <c r="O38" s="47">
        <f>('Total Expenditures by County'!O38/'Total Expenditures by County'!O$4)</f>
        <v>0</v>
      </c>
      <c r="P38" s="47">
        <f>('Total Expenditures by County'!P38/'Total Expenditures by County'!P$4)</f>
        <v>2.4034979366104263</v>
      </c>
      <c r="Q38" s="47">
        <f>('Total Expenditures by County'!Q38/'Total Expenditures by County'!Q$4)</f>
        <v>0</v>
      </c>
      <c r="R38" s="47">
        <f>('Total Expenditures by County'!R38/'Total Expenditures by County'!R$4)</f>
        <v>42.984654462140334</v>
      </c>
      <c r="S38" s="47">
        <f>('Total Expenditures by County'!S38/'Total Expenditures by County'!S$4)</f>
        <v>17.628612455661536</v>
      </c>
      <c r="T38" s="47">
        <f>('Total Expenditures by County'!T38/'Total Expenditures by County'!T$4)</f>
        <v>0</v>
      </c>
      <c r="U38" s="47">
        <f>('Total Expenditures by County'!U38/'Total Expenditures by County'!U$4)</f>
        <v>2.004641236558026</v>
      </c>
      <c r="V38" s="47">
        <f>('Total Expenditures by County'!V38/'Total Expenditures by County'!V$4)</f>
        <v>0</v>
      </c>
      <c r="W38" s="47">
        <f>('Total Expenditures by County'!W38/'Total Expenditures by County'!W$4)</f>
        <v>0</v>
      </c>
      <c r="X38" s="47">
        <f>('Total Expenditures by County'!X38/'Total Expenditures by County'!X$4)</f>
        <v>0</v>
      </c>
      <c r="Y38" s="47">
        <f>('Total Expenditures by County'!Y38/'Total Expenditures by County'!Y$4)</f>
        <v>0</v>
      </c>
      <c r="Z38" s="47">
        <f>('Total Expenditures by County'!Z38/'Total Expenditures by County'!Z$4)</f>
        <v>0</v>
      </c>
      <c r="AA38" s="47">
        <f>('Total Expenditures by County'!AA38/'Total Expenditures by County'!AA$4)</f>
        <v>0</v>
      </c>
      <c r="AB38" s="47">
        <f>('Total Expenditures by County'!AB38/'Total Expenditures by County'!AB$4)</f>
        <v>16.214221308320781</v>
      </c>
      <c r="AC38" s="47">
        <f>('Total Expenditures by County'!AC38/'Total Expenditures by County'!AC$4)</f>
        <v>0</v>
      </c>
      <c r="AD38" s="47">
        <f>('Total Expenditures by County'!AD38/'Total Expenditures by County'!AD$4)</f>
        <v>7.012169923628038E-2</v>
      </c>
      <c r="AE38" s="47">
        <f>('Total Expenditures by County'!AE38/'Total Expenditures by County'!AE$4)</f>
        <v>0</v>
      </c>
      <c r="AF38" s="47">
        <f>('Total Expenditures by County'!AF38/'Total Expenditures by County'!AF$4)</f>
        <v>0</v>
      </c>
      <c r="AG38" s="47">
        <f>('Total Expenditures by County'!AG38/'Total Expenditures by County'!AG$4)</f>
        <v>9.9170931016700381E-2</v>
      </c>
      <c r="AH38" s="47">
        <f>('Total Expenditures by County'!AH38/'Total Expenditures by County'!AH$4)</f>
        <v>0</v>
      </c>
      <c r="AI38" s="47">
        <f>('Total Expenditures by County'!AI38/'Total Expenditures by County'!AI$4)</f>
        <v>0</v>
      </c>
      <c r="AJ38" s="47">
        <f>('Total Expenditures by County'!AJ38/'Total Expenditures by County'!AJ$4)</f>
        <v>0</v>
      </c>
      <c r="AK38" s="47">
        <f>('Total Expenditures by County'!AK38/'Total Expenditures by County'!AK$4)</f>
        <v>36.711628879204198</v>
      </c>
      <c r="AL38" s="47">
        <f>('Total Expenditures by County'!AL38/'Total Expenditures by County'!AL$4)</f>
        <v>0</v>
      </c>
      <c r="AM38" s="47">
        <f>('Total Expenditures by County'!AM38/'Total Expenditures by County'!AM$4)</f>
        <v>24.489747653297574</v>
      </c>
      <c r="AN38" s="47">
        <f>('Total Expenditures by County'!AN38/'Total Expenditures by County'!AN$4)</f>
        <v>68.579768322055287</v>
      </c>
      <c r="AO38" s="47">
        <f>('Total Expenditures by County'!AO38/'Total Expenditures by County'!AO$4)</f>
        <v>0</v>
      </c>
      <c r="AP38" s="47">
        <f>('Total Expenditures by County'!AP38/'Total Expenditures by County'!AP$4)</f>
        <v>43.155577007554598</v>
      </c>
      <c r="AQ38" s="47">
        <f>('Total Expenditures by County'!AQ38/'Total Expenditures by County'!AQ$4)</f>
        <v>3.0481322312156602</v>
      </c>
      <c r="AR38" s="47">
        <f>('Total Expenditures by County'!AR38/'Total Expenditures by County'!AR$4)</f>
        <v>17.453320437584139</v>
      </c>
      <c r="AS38" s="47">
        <f>('Total Expenditures by County'!AS38/'Total Expenditures by County'!AS$4)</f>
        <v>227.97076112930833</v>
      </c>
      <c r="AT38" s="47">
        <f>('Total Expenditures by County'!AT38/'Total Expenditures by County'!AT$4)</f>
        <v>0</v>
      </c>
      <c r="AU38" s="47">
        <f>('Total Expenditures by County'!AU38/'Total Expenditures by County'!AU$4)</f>
        <v>0</v>
      </c>
      <c r="AV38" s="47">
        <f>('Total Expenditures by County'!AV38/'Total Expenditures by County'!AV$4)</f>
        <v>20.910838516942217</v>
      </c>
      <c r="AW38" s="47">
        <f>('Total Expenditures by County'!AW38/'Total Expenditures by County'!AW$4)</f>
        <v>0</v>
      </c>
      <c r="AX38" s="47">
        <f>('Total Expenditures by County'!AX38/'Total Expenditures by County'!AX$4)</f>
        <v>38.328853472158798</v>
      </c>
      <c r="AY38" s="47">
        <f>('Total Expenditures by County'!AY38/'Total Expenditures by County'!AY$4)</f>
        <v>21.489760495714041</v>
      </c>
      <c r="AZ38" s="47">
        <f>('Total Expenditures by County'!AZ38/'Total Expenditures by County'!AZ$4)</f>
        <v>69.599301061278055</v>
      </c>
      <c r="BA38" s="47">
        <f>('Total Expenditures by County'!BA38/'Total Expenditures by County'!BA$4)</f>
        <v>26.611258648748588</v>
      </c>
      <c r="BB38" s="47">
        <f>('Total Expenditures by County'!BB38/'Total Expenditures by County'!BB$4)</f>
        <v>0</v>
      </c>
      <c r="BC38" s="47">
        <f>('Total Expenditures by County'!BC38/'Total Expenditures by County'!BC$4)</f>
        <v>3.1263804608211352</v>
      </c>
      <c r="BD38" s="47">
        <f>('Total Expenditures by County'!BD38/'Total Expenditures by County'!BD$4)</f>
        <v>0.40997048212528697</v>
      </c>
      <c r="BE38" s="47">
        <f>('Total Expenditures by County'!BE38/'Total Expenditures by County'!BE$4)</f>
        <v>0</v>
      </c>
      <c r="BF38" s="47">
        <f>('Total Expenditures by County'!BF38/'Total Expenditures by County'!BF$4)</f>
        <v>0</v>
      </c>
      <c r="BG38" s="47">
        <f>('Total Expenditures by County'!BG38/'Total Expenditures by County'!BG$4)</f>
        <v>0</v>
      </c>
      <c r="BH38" s="47">
        <f>('Total Expenditures by County'!BH38/'Total Expenditures by County'!BH$4)</f>
        <v>81.709524628001773</v>
      </c>
      <c r="BI38" s="47">
        <f>('Total Expenditures by County'!BI38/'Total Expenditures by County'!BI$4)</f>
        <v>15.216607990641156</v>
      </c>
      <c r="BJ38" s="47">
        <f>('Total Expenditures by County'!BJ38/'Total Expenditures by County'!BJ$4)</f>
        <v>0</v>
      </c>
      <c r="BK38" s="47">
        <f>('Total Expenditures by County'!BK38/'Total Expenditures by County'!BK$4)</f>
        <v>0</v>
      </c>
      <c r="BL38" s="47">
        <f>('Total Expenditures by County'!BL38/'Total Expenditures by County'!BL$4)</f>
        <v>0</v>
      </c>
      <c r="BM38" s="47">
        <f>('Total Expenditures by County'!BM38/'Total Expenditures by County'!BM$4)</f>
        <v>0</v>
      </c>
      <c r="BN38" s="47">
        <f>('Total Expenditures by County'!BN38/'Total Expenditures by County'!BN$4)</f>
        <v>51.671288963613264</v>
      </c>
      <c r="BO38" s="47">
        <f>('Total Expenditures by County'!BO38/'Total Expenditures by County'!BO$4)</f>
        <v>0</v>
      </c>
      <c r="BP38" s="47">
        <f>('Total Expenditures by County'!BP38/'Total Expenditures by County'!BP$4)</f>
        <v>0</v>
      </c>
      <c r="BQ38" s="48">
        <f>('Total Expenditures by County'!BQ38/'Total Expenditures by County'!BQ$4)</f>
        <v>12.088813287972783</v>
      </c>
    </row>
    <row r="39" spans="1:69" x14ac:dyDescent="0.25">
      <c r="A39" s="10"/>
      <c r="B39" s="11">
        <v>545</v>
      </c>
      <c r="C39" s="12" t="s">
        <v>38</v>
      </c>
      <c r="D39" s="47">
        <f>('Total Expenditures by County'!D39/'Total Expenditures by County'!D$4)</f>
        <v>0</v>
      </c>
      <c r="E39" s="47">
        <f>('Total Expenditures by County'!E39/'Total Expenditures by County'!E$4)</f>
        <v>0</v>
      </c>
      <c r="F39" s="47">
        <f>('Total Expenditures by County'!F39/'Total Expenditures by County'!F$4)</f>
        <v>0</v>
      </c>
      <c r="G39" s="47">
        <f>('Total Expenditures by County'!G39/'Total Expenditures by County'!G$4)</f>
        <v>0</v>
      </c>
      <c r="H39" s="47">
        <f>('Total Expenditures by County'!H39/'Total Expenditures by County'!H$4)</f>
        <v>0</v>
      </c>
      <c r="I39" s="47">
        <f>('Total Expenditures by County'!I39/'Total Expenditures by County'!I$4)</f>
        <v>0</v>
      </c>
      <c r="J39" s="47">
        <f>('Total Expenditures by County'!J39/'Total Expenditures by County'!J$4)</f>
        <v>0</v>
      </c>
      <c r="K39" s="47">
        <f>('Total Expenditures by County'!K39/'Total Expenditures by County'!K$4)</f>
        <v>0</v>
      </c>
      <c r="L39" s="47">
        <f>('Total Expenditures by County'!L39/'Total Expenditures by County'!L$4)</f>
        <v>0</v>
      </c>
      <c r="M39" s="47">
        <f>('Total Expenditures by County'!M39/'Total Expenditures by County'!M$4)</f>
        <v>9.6473922195742965</v>
      </c>
      <c r="N39" s="47">
        <f>('Total Expenditures by County'!N39/'Total Expenditures by County'!N$4)</f>
        <v>0</v>
      </c>
      <c r="O39" s="47">
        <f>('Total Expenditures by County'!O39/'Total Expenditures by County'!O$4)</f>
        <v>0</v>
      </c>
      <c r="P39" s="47">
        <f>('Total Expenditures by County'!P39/'Total Expenditures by County'!P$4)</f>
        <v>0</v>
      </c>
      <c r="Q39" s="47">
        <f>('Total Expenditures by County'!Q39/'Total Expenditures by County'!Q$4)</f>
        <v>0</v>
      </c>
      <c r="R39" s="47">
        <f>('Total Expenditures by County'!R39/'Total Expenditures by County'!R$4)</f>
        <v>0</v>
      </c>
      <c r="S39" s="47">
        <f>('Total Expenditures by County'!S39/'Total Expenditures by County'!S$4)</f>
        <v>0</v>
      </c>
      <c r="T39" s="47">
        <f>('Total Expenditures by County'!T39/'Total Expenditures by County'!T$4)</f>
        <v>0</v>
      </c>
      <c r="U39" s="47">
        <f>('Total Expenditures by County'!U39/'Total Expenditures by County'!U$4)</f>
        <v>0</v>
      </c>
      <c r="V39" s="47">
        <f>('Total Expenditures by County'!V39/'Total Expenditures by County'!V$4)</f>
        <v>0</v>
      </c>
      <c r="W39" s="47">
        <f>('Total Expenditures by County'!W39/'Total Expenditures by County'!W$4)</f>
        <v>0</v>
      </c>
      <c r="X39" s="47">
        <f>('Total Expenditures by County'!X39/'Total Expenditures by County'!X$4)</f>
        <v>0</v>
      </c>
      <c r="Y39" s="47">
        <f>('Total Expenditures by County'!Y39/'Total Expenditures by County'!Y$4)</f>
        <v>0</v>
      </c>
      <c r="Z39" s="47">
        <f>('Total Expenditures by County'!Z39/'Total Expenditures by County'!Z$4)</f>
        <v>0</v>
      </c>
      <c r="AA39" s="47">
        <f>('Total Expenditures by County'!AA39/'Total Expenditures by County'!AA$4)</f>
        <v>0</v>
      </c>
      <c r="AB39" s="47">
        <f>('Total Expenditures by County'!AB39/'Total Expenditures by County'!AB$4)</f>
        <v>0</v>
      </c>
      <c r="AC39" s="47">
        <f>('Total Expenditures by County'!AC39/'Total Expenditures by County'!AC$4)</f>
        <v>0</v>
      </c>
      <c r="AD39" s="47">
        <f>('Total Expenditures by County'!AD39/'Total Expenditures by County'!AD$4)</f>
        <v>0</v>
      </c>
      <c r="AE39" s="47">
        <f>('Total Expenditures by County'!AE39/'Total Expenditures by County'!AE$4)</f>
        <v>0</v>
      </c>
      <c r="AF39" s="47">
        <f>('Total Expenditures by County'!AF39/'Total Expenditures by County'!AF$4)</f>
        <v>0</v>
      </c>
      <c r="AG39" s="47">
        <f>('Total Expenditures by County'!AG39/'Total Expenditures by County'!AG$4)</f>
        <v>0</v>
      </c>
      <c r="AH39" s="47">
        <f>('Total Expenditures by County'!AH39/'Total Expenditures by County'!AH$4)</f>
        <v>0</v>
      </c>
      <c r="AI39" s="47">
        <f>('Total Expenditures by County'!AI39/'Total Expenditures by County'!AI$4)</f>
        <v>0</v>
      </c>
      <c r="AJ39" s="47">
        <f>('Total Expenditures by County'!AJ39/'Total Expenditures by County'!AJ$4)</f>
        <v>0</v>
      </c>
      <c r="AK39" s="47">
        <f>('Total Expenditures by County'!AK39/'Total Expenditures by County'!AK$4)</f>
        <v>0</v>
      </c>
      <c r="AL39" s="47">
        <f>('Total Expenditures by County'!AL39/'Total Expenditures by County'!AL$4)</f>
        <v>0</v>
      </c>
      <c r="AM39" s="47">
        <f>('Total Expenditures by County'!AM39/'Total Expenditures by County'!AM$4)</f>
        <v>0</v>
      </c>
      <c r="AN39" s="47">
        <f>('Total Expenditures by County'!AN39/'Total Expenditures by County'!AN$4)</f>
        <v>0</v>
      </c>
      <c r="AO39" s="47">
        <f>('Total Expenditures by County'!AO39/'Total Expenditures by County'!AO$4)</f>
        <v>0</v>
      </c>
      <c r="AP39" s="47">
        <f>('Total Expenditures by County'!AP39/'Total Expenditures by County'!AP$4)</f>
        <v>0</v>
      </c>
      <c r="AQ39" s="47">
        <f>('Total Expenditures by County'!AQ39/'Total Expenditures by County'!AQ$4)</f>
        <v>0</v>
      </c>
      <c r="AR39" s="47">
        <f>('Total Expenditures by County'!AR39/'Total Expenditures by County'!AR$4)</f>
        <v>0</v>
      </c>
      <c r="AS39" s="47">
        <f>('Total Expenditures by County'!AS39/'Total Expenditures by County'!AS$4)</f>
        <v>0</v>
      </c>
      <c r="AT39" s="47">
        <f>('Total Expenditures by County'!AT39/'Total Expenditures by County'!AT$4)</f>
        <v>0</v>
      </c>
      <c r="AU39" s="47">
        <f>('Total Expenditures by County'!AU39/'Total Expenditures by County'!AU$4)</f>
        <v>0</v>
      </c>
      <c r="AV39" s="47">
        <f>('Total Expenditures by County'!AV39/'Total Expenditures by County'!AV$4)</f>
        <v>0</v>
      </c>
      <c r="AW39" s="47">
        <f>('Total Expenditures by County'!AW39/'Total Expenditures by County'!AW$4)</f>
        <v>0</v>
      </c>
      <c r="AX39" s="47">
        <f>('Total Expenditures by County'!AX39/'Total Expenditures by County'!AX$4)</f>
        <v>0</v>
      </c>
      <c r="AY39" s="47">
        <f>('Total Expenditures by County'!AY39/'Total Expenditures by County'!AY$4)</f>
        <v>0</v>
      </c>
      <c r="AZ39" s="47">
        <f>('Total Expenditures by County'!AZ39/'Total Expenditures by County'!AZ$4)</f>
        <v>0</v>
      </c>
      <c r="BA39" s="47">
        <f>('Total Expenditures by County'!BA39/'Total Expenditures by County'!BA$4)</f>
        <v>0</v>
      </c>
      <c r="BB39" s="47">
        <f>('Total Expenditures by County'!BB39/'Total Expenditures by County'!BB$4)</f>
        <v>0</v>
      </c>
      <c r="BC39" s="47">
        <f>('Total Expenditures by County'!BC39/'Total Expenditures by County'!BC$4)</f>
        <v>0</v>
      </c>
      <c r="BD39" s="47">
        <f>('Total Expenditures by County'!BD39/'Total Expenditures by County'!BD$4)</f>
        <v>0</v>
      </c>
      <c r="BE39" s="47">
        <f>('Total Expenditures by County'!BE39/'Total Expenditures by County'!BE$4)</f>
        <v>0</v>
      </c>
      <c r="BF39" s="47">
        <f>('Total Expenditures by County'!BF39/'Total Expenditures by County'!BF$4)</f>
        <v>0</v>
      </c>
      <c r="BG39" s="47">
        <f>('Total Expenditures by County'!BG39/'Total Expenditures by County'!BG$4)</f>
        <v>0</v>
      </c>
      <c r="BH39" s="47">
        <f>('Total Expenditures by County'!BH39/'Total Expenditures by County'!BH$4)</f>
        <v>0</v>
      </c>
      <c r="BI39" s="47">
        <f>('Total Expenditures by County'!BI39/'Total Expenditures by County'!BI$4)</f>
        <v>0</v>
      </c>
      <c r="BJ39" s="47">
        <f>('Total Expenditures by County'!BJ39/'Total Expenditures by County'!BJ$4)</f>
        <v>0</v>
      </c>
      <c r="BK39" s="47">
        <f>('Total Expenditures by County'!BK39/'Total Expenditures by County'!BK$4)</f>
        <v>0</v>
      </c>
      <c r="BL39" s="47">
        <f>('Total Expenditures by County'!BL39/'Total Expenditures by County'!BL$4)</f>
        <v>0</v>
      </c>
      <c r="BM39" s="47">
        <f>('Total Expenditures by County'!BM39/'Total Expenditures by County'!BM$4)</f>
        <v>0</v>
      </c>
      <c r="BN39" s="47">
        <f>('Total Expenditures by County'!BN39/'Total Expenditures by County'!BN$4)</f>
        <v>3.5824246998022562</v>
      </c>
      <c r="BO39" s="47">
        <f>('Total Expenditures by County'!BO39/'Total Expenditures by County'!BO$4)</f>
        <v>0</v>
      </c>
      <c r="BP39" s="47">
        <f>('Total Expenditures by County'!BP39/'Total Expenditures by County'!BP$4)</f>
        <v>0</v>
      </c>
      <c r="BQ39" s="48">
        <f>('Total Expenditures by County'!BQ39/'Total Expenditures by County'!BQ$4)</f>
        <v>0</v>
      </c>
    </row>
    <row r="40" spans="1:69" x14ac:dyDescent="0.25">
      <c r="A40" s="10"/>
      <c r="B40" s="11">
        <v>549</v>
      </c>
      <c r="C40" s="12" t="s">
        <v>39</v>
      </c>
      <c r="D40" s="47">
        <f>('Total Expenditures by County'!D40/'Total Expenditures by County'!D$4)</f>
        <v>0.27726603154578988</v>
      </c>
      <c r="E40" s="47">
        <f>('Total Expenditures by County'!E40/'Total Expenditures by County'!E$4)</f>
        <v>0</v>
      </c>
      <c r="F40" s="47">
        <f>('Total Expenditures by County'!F40/'Total Expenditures by County'!F$4)</f>
        <v>0</v>
      </c>
      <c r="G40" s="47">
        <f>('Total Expenditures by County'!G40/'Total Expenditures by County'!G$4)</f>
        <v>0</v>
      </c>
      <c r="H40" s="47">
        <f>('Total Expenditures by County'!H40/'Total Expenditures by County'!H$4)</f>
        <v>0</v>
      </c>
      <c r="I40" s="47">
        <f>('Total Expenditures by County'!I40/'Total Expenditures by County'!I$4)</f>
        <v>0</v>
      </c>
      <c r="J40" s="47">
        <f>('Total Expenditures by County'!J40/'Total Expenditures by County'!J$4)</f>
        <v>0</v>
      </c>
      <c r="K40" s="47">
        <f>('Total Expenditures by County'!K40/'Total Expenditures by County'!K$4)</f>
        <v>0</v>
      </c>
      <c r="L40" s="47">
        <f>('Total Expenditures by County'!L40/'Total Expenditures by County'!L$4)</f>
        <v>2.1407987427069353</v>
      </c>
      <c r="M40" s="47">
        <f>('Total Expenditures by County'!M40/'Total Expenditures by County'!M$4)</f>
        <v>0.4025816474785302</v>
      </c>
      <c r="N40" s="47">
        <f>('Total Expenditures by County'!N40/'Total Expenditures by County'!N$4)</f>
        <v>0</v>
      </c>
      <c r="O40" s="47">
        <f>('Total Expenditures by County'!O40/'Total Expenditures by County'!O$4)</f>
        <v>0</v>
      </c>
      <c r="P40" s="47">
        <f>('Total Expenditures by County'!P40/'Total Expenditures by County'!P$4)</f>
        <v>0</v>
      </c>
      <c r="Q40" s="47">
        <f>('Total Expenditures by County'!Q40/'Total Expenditures by County'!Q$4)</f>
        <v>0.32285065168001914</v>
      </c>
      <c r="R40" s="47">
        <f>('Total Expenditures by County'!R40/'Total Expenditures by County'!R$4)</f>
        <v>0</v>
      </c>
      <c r="S40" s="47">
        <f>('Total Expenditures by County'!S40/'Total Expenditures by County'!S$4)</f>
        <v>0</v>
      </c>
      <c r="T40" s="47">
        <f>('Total Expenditures by County'!T40/'Total Expenditures by County'!T$4)</f>
        <v>0</v>
      </c>
      <c r="U40" s="47">
        <f>('Total Expenditures by County'!U40/'Total Expenditures by County'!U$4)</f>
        <v>0</v>
      </c>
      <c r="V40" s="47">
        <f>('Total Expenditures by County'!V40/'Total Expenditures by County'!V$4)</f>
        <v>0</v>
      </c>
      <c r="W40" s="47">
        <f>('Total Expenditures by County'!W40/'Total Expenditures by County'!W$4)</f>
        <v>0</v>
      </c>
      <c r="X40" s="47">
        <f>('Total Expenditures by County'!X40/'Total Expenditures by County'!X$4)</f>
        <v>1.734245566668712</v>
      </c>
      <c r="Y40" s="47">
        <f>('Total Expenditures by County'!Y40/'Total Expenditures by County'!Y$4)</f>
        <v>0</v>
      </c>
      <c r="Z40" s="47">
        <f>('Total Expenditures by County'!Z40/'Total Expenditures by County'!Z$4)</f>
        <v>0</v>
      </c>
      <c r="AA40" s="47">
        <f>('Total Expenditures by County'!AA40/'Total Expenditures by County'!AA$4)</f>
        <v>0</v>
      </c>
      <c r="AB40" s="47">
        <f>('Total Expenditures by County'!AB40/'Total Expenditures by County'!AB$4)</f>
        <v>0</v>
      </c>
      <c r="AC40" s="47">
        <f>('Total Expenditures by County'!AC40/'Total Expenditures by County'!AC$4)</f>
        <v>0</v>
      </c>
      <c r="AD40" s="47">
        <f>('Total Expenditures by County'!AD40/'Total Expenditures by County'!AD$4)</f>
        <v>0</v>
      </c>
      <c r="AE40" s="47">
        <f>('Total Expenditures by County'!AE40/'Total Expenditures by County'!AE$4)</f>
        <v>2.4740227610094014E-2</v>
      </c>
      <c r="AF40" s="47">
        <f>('Total Expenditures by County'!AF40/'Total Expenditures by County'!AF$4)</f>
        <v>0</v>
      </c>
      <c r="AG40" s="47">
        <f>('Total Expenditures by County'!AG40/'Total Expenditures by County'!AG$4)</f>
        <v>0</v>
      </c>
      <c r="AH40" s="47">
        <f>('Total Expenditures by County'!AH40/'Total Expenditures by County'!AH$4)</f>
        <v>0</v>
      </c>
      <c r="AI40" s="47">
        <f>('Total Expenditures by County'!AI40/'Total Expenditures by County'!AI$4)</f>
        <v>0</v>
      </c>
      <c r="AJ40" s="47">
        <f>('Total Expenditures by County'!AJ40/'Total Expenditures by County'!AJ$4)</f>
        <v>21.892169393833427</v>
      </c>
      <c r="AK40" s="47">
        <f>('Total Expenditures by County'!AK40/'Total Expenditures by County'!AK$4)</f>
        <v>0</v>
      </c>
      <c r="AL40" s="47">
        <f>('Total Expenditures by County'!AL40/'Total Expenditures by County'!AL$4)</f>
        <v>0</v>
      </c>
      <c r="AM40" s="47">
        <f>('Total Expenditures by County'!AM40/'Total Expenditures by County'!AM$4)</f>
        <v>0</v>
      </c>
      <c r="AN40" s="47">
        <f>('Total Expenditures by County'!AN40/'Total Expenditures by County'!AN$4)</f>
        <v>0</v>
      </c>
      <c r="AO40" s="47">
        <f>('Total Expenditures by County'!AO40/'Total Expenditures by County'!AO$4)</f>
        <v>0</v>
      </c>
      <c r="AP40" s="47">
        <f>('Total Expenditures by County'!AP40/'Total Expenditures by County'!AP$4)</f>
        <v>1.1470191061385859</v>
      </c>
      <c r="AQ40" s="47">
        <f>('Total Expenditures by County'!AQ40/'Total Expenditures by County'!AQ$4)</f>
        <v>0</v>
      </c>
      <c r="AR40" s="47">
        <f>('Total Expenditures by County'!AR40/'Total Expenditures by County'!AR$4)</f>
        <v>0</v>
      </c>
      <c r="AS40" s="47">
        <f>('Total Expenditures by County'!AS40/'Total Expenditures by County'!AS$4)</f>
        <v>30.440713136074397</v>
      </c>
      <c r="AT40" s="47">
        <f>('Total Expenditures by County'!AT40/'Total Expenditures by County'!AT$4)</f>
        <v>0.47011926283343519</v>
      </c>
      <c r="AU40" s="47">
        <f>('Total Expenditures by County'!AU40/'Total Expenditures by County'!AU$4)</f>
        <v>9.1764069802127874</v>
      </c>
      <c r="AV40" s="47">
        <f>('Total Expenditures by County'!AV40/'Total Expenditures by County'!AV$4)</f>
        <v>0</v>
      </c>
      <c r="AW40" s="47">
        <f>('Total Expenditures by County'!AW40/'Total Expenditures by County'!AW$4)</f>
        <v>1.1338842975206611</v>
      </c>
      <c r="AX40" s="47">
        <f>('Total Expenditures by County'!AX40/'Total Expenditures by County'!AX$4)</f>
        <v>2.0349027308429992</v>
      </c>
      <c r="AY40" s="47">
        <f>('Total Expenditures by County'!AY40/'Total Expenditures by County'!AY$4)</f>
        <v>0</v>
      </c>
      <c r="AZ40" s="47">
        <f>('Total Expenditures by County'!AZ40/'Total Expenditures by County'!AZ$4)</f>
        <v>0</v>
      </c>
      <c r="BA40" s="47">
        <f>('Total Expenditures by County'!BA40/'Total Expenditures by County'!BA$4)</f>
        <v>0.21554293081594356</v>
      </c>
      <c r="BB40" s="47">
        <f>('Total Expenditures by County'!BB40/'Total Expenditures by County'!BB$4)</f>
        <v>0</v>
      </c>
      <c r="BC40" s="47">
        <f>('Total Expenditures by County'!BC40/'Total Expenditures by County'!BC$4)</f>
        <v>13.000589439956473</v>
      </c>
      <c r="BD40" s="47">
        <f>('Total Expenditures by County'!BD40/'Total Expenditures by County'!BD$4)</f>
        <v>0</v>
      </c>
      <c r="BE40" s="47">
        <f>('Total Expenditures by County'!BE40/'Total Expenditures by County'!BE$4)</f>
        <v>0</v>
      </c>
      <c r="BF40" s="47">
        <f>('Total Expenditures by County'!BF40/'Total Expenditures by County'!BF$4)</f>
        <v>19.010082853437442</v>
      </c>
      <c r="BG40" s="47">
        <f>('Total Expenditures by County'!BG40/'Total Expenditures by County'!BG$4)</f>
        <v>8.8804987268416888E-2</v>
      </c>
      <c r="BH40" s="47">
        <f>('Total Expenditures by County'!BH40/'Total Expenditures by County'!BH$4)</f>
        <v>0.14466925305701517</v>
      </c>
      <c r="BI40" s="47">
        <f>('Total Expenditures by County'!BI40/'Total Expenditures by County'!BI$4)</f>
        <v>0</v>
      </c>
      <c r="BJ40" s="47">
        <f>('Total Expenditures by County'!BJ40/'Total Expenditures by County'!BJ$4)</f>
        <v>10.079826014913008</v>
      </c>
      <c r="BK40" s="47">
        <f>('Total Expenditures by County'!BK40/'Total Expenditures by County'!BK$4)</f>
        <v>0</v>
      </c>
      <c r="BL40" s="47">
        <f>('Total Expenditures by County'!BL40/'Total Expenditures by County'!BL$4)</f>
        <v>1.363041040592061</v>
      </c>
      <c r="BM40" s="47">
        <f>('Total Expenditures by County'!BM40/'Total Expenditures by County'!BM$4)</f>
        <v>64.168621057252153</v>
      </c>
      <c r="BN40" s="47">
        <f>('Total Expenditures by County'!BN40/'Total Expenditures by County'!BN$4)</f>
        <v>0.13255318539180941</v>
      </c>
      <c r="BO40" s="47">
        <f>('Total Expenditures by County'!BO40/'Total Expenditures by County'!BO$4)</f>
        <v>0</v>
      </c>
      <c r="BP40" s="47">
        <f>('Total Expenditures by County'!BP40/'Total Expenditures by County'!BP$4)</f>
        <v>0</v>
      </c>
      <c r="BQ40" s="48">
        <f>('Total Expenditures by County'!BQ40/'Total Expenditures by County'!BQ$4)</f>
        <v>0</v>
      </c>
    </row>
    <row r="41" spans="1:69" ht="15.75" x14ac:dyDescent="0.25">
      <c r="A41" s="15" t="s">
        <v>40</v>
      </c>
      <c r="B41" s="16"/>
      <c r="C41" s="17"/>
      <c r="D41" s="66">
        <f>('Total Expenditures by County'!D41/'Total Expenditures by County'!D$4)</f>
        <v>56.718087868216905</v>
      </c>
      <c r="E41" s="66">
        <f>('Total Expenditures by County'!E41/'Total Expenditures by County'!E$4)</f>
        <v>16.78912140046339</v>
      </c>
      <c r="F41" s="66">
        <f>('Total Expenditures by County'!F41/'Total Expenditures by County'!F$4)</f>
        <v>298.15400961861087</v>
      </c>
      <c r="G41" s="66">
        <f>('Total Expenditures by County'!G41/'Total Expenditures by County'!G$4)</f>
        <v>48.113161131611314</v>
      </c>
      <c r="H41" s="66">
        <f>('Total Expenditures by County'!H41/'Total Expenditures by County'!H$4)</f>
        <v>43.379086978517449</v>
      </c>
      <c r="I41" s="66">
        <f>('Total Expenditures by County'!I41/'Total Expenditures by County'!I$4)</f>
        <v>8.6538204987273009</v>
      </c>
      <c r="J41" s="66">
        <f>('Total Expenditures by County'!J41/'Total Expenditures by County'!J$4)</f>
        <v>53.928338110792616</v>
      </c>
      <c r="K41" s="66">
        <f>('Total Expenditures by County'!K41/'Total Expenditures by County'!K$4)</f>
        <v>20.22166512274201</v>
      </c>
      <c r="L41" s="66">
        <f>('Total Expenditures by County'!L41/'Total Expenditures by County'!L$4)</f>
        <v>13.267974492527868</v>
      </c>
      <c r="M41" s="66">
        <f>('Total Expenditures by County'!M41/'Total Expenditures by County'!M$4)</f>
        <v>7.3207879203448591</v>
      </c>
      <c r="N41" s="66">
        <f>('Total Expenditures by County'!N41/'Total Expenditures by County'!N$4)</f>
        <v>24.233890955884409</v>
      </c>
      <c r="O41" s="66">
        <f>('Total Expenditures by County'!O41/'Total Expenditures by County'!O$4)</f>
        <v>32.331143118228098</v>
      </c>
      <c r="P41" s="66">
        <f>('Total Expenditures by County'!P41/'Total Expenditures by County'!P$4)</f>
        <v>22.549198506498975</v>
      </c>
      <c r="Q41" s="66">
        <f>('Total Expenditures by County'!Q41/'Total Expenditures by County'!Q$4)</f>
        <v>69.868707401650127</v>
      </c>
      <c r="R41" s="66">
        <f>('Total Expenditures by County'!R41/'Total Expenditures by County'!R$4)</f>
        <v>75.155893305592869</v>
      </c>
      <c r="S41" s="66">
        <f>('Total Expenditures by County'!S41/'Total Expenditures by County'!S$4)</f>
        <v>23.951225310725867</v>
      </c>
      <c r="T41" s="66">
        <f>('Total Expenditures by County'!T41/'Total Expenditures by County'!T$4)</f>
        <v>130.58745168982813</v>
      </c>
      <c r="U41" s="66">
        <f>('Total Expenditures by County'!U41/'Total Expenditures by County'!U$4)</f>
        <v>18.577025879037773</v>
      </c>
      <c r="V41" s="66">
        <f>('Total Expenditures by County'!V41/'Total Expenditures by County'!V$4)</f>
        <v>26.503135160241523</v>
      </c>
      <c r="W41" s="66">
        <f>('Total Expenditures by County'!W41/'Total Expenditures by County'!W$4)</f>
        <v>202.95759150301825</v>
      </c>
      <c r="X41" s="66">
        <f>('Total Expenditures by County'!X41/'Total Expenditures by County'!X$4)</f>
        <v>117.28244462170952</v>
      </c>
      <c r="Y41" s="66">
        <f>('Total Expenditures by County'!Y41/'Total Expenditures by County'!Y$4)</f>
        <v>39.791447861965494</v>
      </c>
      <c r="Z41" s="66">
        <f>('Total Expenditures by County'!Z41/'Total Expenditures by County'!Z$4)</f>
        <v>20.866841683074455</v>
      </c>
      <c r="AA41" s="66">
        <f>('Total Expenditures by County'!AA41/'Total Expenditures by County'!AA$4)</f>
        <v>19.496069846634406</v>
      </c>
      <c r="AB41" s="66">
        <f>('Total Expenditures by County'!AB41/'Total Expenditures by County'!AB$4)</f>
        <v>18.77709174079898</v>
      </c>
      <c r="AC41" s="66">
        <f>('Total Expenditures by County'!AC41/'Total Expenditures by County'!AC$4)</f>
        <v>26.08217313830308</v>
      </c>
      <c r="AD41" s="66">
        <f>('Total Expenditures by County'!AD41/'Total Expenditures by County'!AD$4)</f>
        <v>49.935352808884495</v>
      </c>
      <c r="AE41" s="66">
        <f>('Total Expenditures by County'!AE41/'Total Expenditures by County'!AE$4)</f>
        <v>25.735428005937656</v>
      </c>
      <c r="AF41" s="66">
        <f>('Total Expenditures by County'!AF41/'Total Expenditures by County'!AF$4)</f>
        <v>2.9338421879405487</v>
      </c>
      <c r="AG41" s="66">
        <f>('Total Expenditures by County'!AG41/'Total Expenditures by County'!AG$4)</f>
        <v>39.716053790312984</v>
      </c>
      <c r="AH41" s="66">
        <f>('Total Expenditures by County'!AH41/'Total Expenditures by County'!AH$4)</f>
        <v>61.332420778865242</v>
      </c>
      <c r="AI41" s="66">
        <f>('Total Expenditures by County'!AI41/'Total Expenditures by County'!AI$4)</f>
        <v>60.764476943035739</v>
      </c>
      <c r="AJ41" s="66">
        <f>('Total Expenditures by County'!AJ41/'Total Expenditures by County'!AJ$4)</f>
        <v>25.55864212417552</v>
      </c>
      <c r="AK41" s="66">
        <f>('Total Expenditures by County'!AK41/'Total Expenditures by County'!AK$4)</f>
        <v>44.403948355543847</v>
      </c>
      <c r="AL41" s="66">
        <f>('Total Expenditures by County'!AL41/'Total Expenditures by County'!AL$4)</f>
        <v>25.065984946109573</v>
      </c>
      <c r="AM41" s="66">
        <f>('Total Expenditures by County'!AM41/'Total Expenditures by County'!AM$4)</f>
        <v>17.666292819700111</v>
      </c>
      <c r="AN41" s="66">
        <f>('Total Expenditures by County'!AN41/'Total Expenditures by County'!AN$4)</f>
        <v>44.310700768436746</v>
      </c>
      <c r="AO41" s="66">
        <f>('Total Expenditures by County'!AO41/'Total Expenditures by County'!AO$4)</f>
        <v>22.267017598183415</v>
      </c>
      <c r="AP41" s="66">
        <f>('Total Expenditures by County'!AP41/'Total Expenditures by County'!AP$4)</f>
        <v>53.427228010043876</v>
      </c>
      <c r="AQ41" s="66">
        <f>('Total Expenditures by County'!AQ41/'Total Expenditures by County'!AQ$4)</f>
        <v>10.839369307721601</v>
      </c>
      <c r="AR41" s="66">
        <f>('Total Expenditures by County'!AR41/'Total Expenditures by County'!AR$4)</f>
        <v>30.672877102638836</v>
      </c>
      <c r="AS41" s="66">
        <f>('Total Expenditures by County'!AS41/'Total Expenditures by County'!AS$4)</f>
        <v>165.05804939311253</v>
      </c>
      <c r="AT41" s="66">
        <f>('Total Expenditures by County'!AT41/'Total Expenditures by County'!AT$4)</f>
        <v>463.49701517772371</v>
      </c>
      <c r="AU41" s="66">
        <f>('Total Expenditures by County'!AU41/'Total Expenditures by County'!AU$4)</f>
        <v>68.986116635179471</v>
      </c>
      <c r="AV41" s="66">
        <f>('Total Expenditures by County'!AV41/'Total Expenditures by County'!AV$4)</f>
        <v>51.465179448354888</v>
      </c>
      <c r="AW41" s="66">
        <f>('Total Expenditures by County'!AW41/'Total Expenditures by County'!AW$4)</f>
        <v>22.078804083616919</v>
      </c>
      <c r="AX41" s="66">
        <f>('Total Expenditures by County'!AX41/'Total Expenditures by County'!AX$4)</f>
        <v>277.1217904222608</v>
      </c>
      <c r="AY41" s="66">
        <f>('Total Expenditures by County'!AY41/'Total Expenditures by County'!AY$4)</f>
        <v>312.06885674172281</v>
      </c>
      <c r="AZ41" s="66">
        <f>('Total Expenditures by County'!AZ41/'Total Expenditures by County'!AZ$4)</f>
        <v>66.338384209811736</v>
      </c>
      <c r="BA41" s="66">
        <f>('Total Expenditures by County'!BA41/'Total Expenditures by County'!BA$4)</f>
        <v>28.950817565042346</v>
      </c>
      <c r="BB41" s="66">
        <f>('Total Expenditures by County'!BB41/'Total Expenditures by County'!BB$4)</f>
        <v>73.008817020321146</v>
      </c>
      <c r="BC41" s="66">
        <f>('Total Expenditures by County'!BC41/'Total Expenditures by County'!BC$4)</f>
        <v>30.826793824482916</v>
      </c>
      <c r="BD41" s="66">
        <f>('Total Expenditures by County'!BD41/'Total Expenditures by County'!BD$4)</f>
        <v>20.078659669837105</v>
      </c>
      <c r="BE41" s="66">
        <f>('Total Expenditures by County'!BE41/'Total Expenditures by County'!BE$4)</f>
        <v>19.587332128942386</v>
      </c>
      <c r="BF41" s="66">
        <f>('Total Expenditures by County'!BF41/'Total Expenditures by County'!BF$4)</f>
        <v>23.77495178642225</v>
      </c>
      <c r="BG41" s="66">
        <f>('Total Expenditures by County'!BG41/'Total Expenditures by County'!BG$4)</f>
        <v>24.605783358211138</v>
      </c>
      <c r="BH41" s="66">
        <f>('Total Expenditures by County'!BH41/'Total Expenditures by County'!BH$4)</f>
        <v>29.827820065805629</v>
      </c>
      <c r="BI41" s="66">
        <f>('Total Expenditures by County'!BI41/'Total Expenditures by County'!BI$4)</f>
        <v>29.616276384970433</v>
      </c>
      <c r="BJ41" s="66">
        <f>('Total Expenditures by County'!BJ41/'Total Expenditures by County'!BJ$4)</f>
        <v>13.100687655343828</v>
      </c>
      <c r="BK41" s="66">
        <f>('Total Expenditures by County'!BK41/'Total Expenditures by County'!BK$4)</f>
        <v>84.840881628999782</v>
      </c>
      <c r="BL41" s="66">
        <f>('Total Expenditures by County'!BL41/'Total Expenditures by County'!BL$4)</f>
        <v>50.451132540928462</v>
      </c>
      <c r="BM41" s="66">
        <f>('Total Expenditures by County'!BM41/'Total Expenditures by County'!BM$4)</f>
        <v>23.557283501599048</v>
      </c>
      <c r="BN41" s="66">
        <f>('Total Expenditures by County'!BN41/'Total Expenditures by County'!BN$4)</f>
        <v>102.55784144209551</v>
      </c>
      <c r="BO41" s="66">
        <f>('Total Expenditures by County'!BO41/'Total Expenditures by County'!BO$4)</f>
        <v>19.257638910652169</v>
      </c>
      <c r="BP41" s="66">
        <f>('Total Expenditures by County'!BP41/'Total Expenditures by County'!BP$4)</f>
        <v>499.91974089217621</v>
      </c>
      <c r="BQ41" s="19">
        <f>('Total Expenditures by County'!BQ41/'Total Expenditures by County'!BQ$4)</f>
        <v>45.627016209725838</v>
      </c>
    </row>
    <row r="42" spans="1:69" x14ac:dyDescent="0.25">
      <c r="A42" s="10"/>
      <c r="B42" s="11">
        <v>551</v>
      </c>
      <c r="C42" s="12" t="s">
        <v>41</v>
      </c>
      <c r="D42" s="47">
        <f>('Total Expenditures by County'!D42/'Total Expenditures by County'!D$4)</f>
        <v>0</v>
      </c>
      <c r="E42" s="47">
        <f>('Total Expenditures by County'!E42/'Total Expenditures by County'!E$4)</f>
        <v>0</v>
      </c>
      <c r="F42" s="47">
        <f>('Total Expenditures by County'!F42/'Total Expenditures by County'!F$4)</f>
        <v>0</v>
      </c>
      <c r="G42" s="47">
        <f>('Total Expenditures by County'!G42/'Total Expenditures by County'!G$4)</f>
        <v>0</v>
      </c>
      <c r="H42" s="47">
        <f>('Total Expenditures by County'!H42/'Total Expenditures by County'!H$4)</f>
        <v>0</v>
      </c>
      <c r="I42" s="47">
        <f>('Total Expenditures by County'!I42/'Total Expenditures by County'!I$4)</f>
        <v>0.96639754104921638</v>
      </c>
      <c r="J42" s="47">
        <f>('Total Expenditures by County'!J42/'Total Expenditures by County'!J$4)</f>
        <v>0</v>
      </c>
      <c r="K42" s="47">
        <f>('Total Expenditures by County'!K42/'Total Expenditures by County'!K$4)</f>
        <v>0</v>
      </c>
      <c r="L42" s="47">
        <f>('Total Expenditures by County'!L42/'Total Expenditures by County'!L$4)</f>
        <v>0</v>
      </c>
      <c r="M42" s="47">
        <f>('Total Expenditures by County'!M42/'Total Expenditures by County'!M$4)</f>
        <v>0.6328009244829752</v>
      </c>
      <c r="N42" s="47">
        <f>('Total Expenditures by County'!N42/'Total Expenditures by County'!N$4)</f>
        <v>0</v>
      </c>
      <c r="O42" s="47">
        <f>('Total Expenditures by County'!O42/'Total Expenditures by County'!O$4)</f>
        <v>0</v>
      </c>
      <c r="P42" s="47">
        <f>('Total Expenditures by County'!P42/'Total Expenditures by County'!P$4)</f>
        <v>1.1229331012604924</v>
      </c>
      <c r="Q42" s="47">
        <f>('Total Expenditures by County'!Q42/'Total Expenditures by County'!Q$4)</f>
        <v>0</v>
      </c>
      <c r="R42" s="47">
        <f>('Total Expenditures by County'!R42/'Total Expenditures by County'!R$4)</f>
        <v>0</v>
      </c>
      <c r="S42" s="47">
        <f>('Total Expenditures by County'!S42/'Total Expenditures by County'!S$4)</f>
        <v>0</v>
      </c>
      <c r="T42" s="47">
        <f>('Total Expenditures by County'!T42/'Total Expenditures by County'!T$4)</f>
        <v>0</v>
      </c>
      <c r="U42" s="47">
        <f>('Total Expenditures by County'!U42/'Total Expenditures by County'!U$4)</f>
        <v>0</v>
      </c>
      <c r="V42" s="47">
        <f>('Total Expenditures by County'!V42/'Total Expenditures by County'!V$4)</f>
        <v>0</v>
      </c>
      <c r="W42" s="47">
        <f>('Total Expenditures by County'!W42/'Total Expenditures by County'!W$4)</f>
        <v>0</v>
      </c>
      <c r="X42" s="47">
        <f>('Total Expenditures by County'!X42/'Total Expenditures by County'!X$4)</f>
        <v>0</v>
      </c>
      <c r="Y42" s="47">
        <f>('Total Expenditures by County'!Y42/'Total Expenditures by County'!Y$4)</f>
        <v>0</v>
      </c>
      <c r="Z42" s="47">
        <f>('Total Expenditures by County'!Z42/'Total Expenditures by County'!Z$4)</f>
        <v>0</v>
      </c>
      <c r="AA42" s="47">
        <f>('Total Expenditures by County'!AA42/'Total Expenditures by County'!AA$4)</f>
        <v>5.8226950354609928</v>
      </c>
      <c r="AB42" s="47">
        <f>('Total Expenditures by County'!AB42/'Total Expenditures by County'!AB$4)</f>
        <v>0</v>
      </c>
      <c r="AC42" s="47">
        <f>('Total Expenditures by County'!AC42/'Total Expenditures by County'!AC$4)</f>
        <v>0</v>
      </c>
      <c r="AD42" s="47">
        <f>('Total Expenditures by County'!AD42/'Total Expenditures by County'!AD$4)</f>
        <v>0.14336454235548124</v>
      </c>
      <c r="AE42" s="47">
        <f>('Total Expenditures by County'!AE42/'Total Expenditures by County'!AE$4)</f>
        <v>0</v>
      </c>
      <c r="AF42" s="47">
        <f>('Total Expenditures by County'!AF42/'Total Expenditures by County'!AF$4)</f>
        <v>0</v>
      </c>
      <c r="AG42" s="47">
        <f>('Total Expenditures by County'!AG42/'Total Expenditures by County'!AG$4)</f>
        <v>5.6765440913959297E-2</v>
      </c>
      <c r="AH42" s="47">
        <f>('Total Expenditures by County'!AH42/'Total Expenditures by County'!AH$4)</f>
        <v>0</v>
      </c>
      <c r="AI42" s="47">
        <f>('Total Expenditures by County'!AI42/'Total Expenditures by County'!AI$4)</f>
        <v>0</v>
      </c>
      <c r="AJ42" s="47">
        <f>('Total Expenditures by County'!AJ42/'Total Expenditures by County'!AJ$4)</f>
        <v>0</v>
      </c>
      <c r="AK42" s="47">
        <f>('Total Expenditures by County'!AK42/'Total Expenditures by County'!AK$4)</f>
        <v>0</v>
      </c>
      <c r="AL42" s="47">
        <f>('Total Expenditures by County'!AL42/'Total Expenditures by County'!AL$4)</f>
        <v>0.3713628737855984</v>
      </c>
      <c r="AM42" s="47">
        <f>('Total Expenditures by County'!AM42/'Total Expenditures by County'!AM$4)</f>
        <v>0</v>
      </c>
      <c r="AN42" s="47">
        <f>('Total Expenditures by County'!AN42/'Total Expenditures by County'!AN$4)</f>
        <v>0</v>
      </c>
      <c r="AO42" s="47">
        <f>('Total Expenditures by County'!AO42/'Total Expenditures by County'!AO$4)</f>
        <v>0</v>
      </c>
      <c r="AP42" s="47">
        <f>('Total Expenditures by County'!AP42/'Total Expenditures by County'!AP$4)</f>
        <v>0.82975850231301962</v>
      </c>
      <c r="AQ42" s="47">
        <f>('Total Expenditures by County'!AQ42/'Total Expenditures by County'!AQ$4)</f>
        <v>0</v>
      </c>
      <c r="AR42" s="47">
        <f>('Total Expenditures by County'!AR42/'Total Expenditures by County'!AR$4)</f>
        <v>0</v>
      </c>
      <c r="AS42" s="47">
        <f>('Total Expenditures by County'!AS42/'Total Expenditures by County'!AS$4)</f>
        <v>25.486528538020011</v>
      </c>
      <c r="AT42" s="47">
        <f>('Total Expenditures by County'!AT42/'Total Expenditures by County'!AT$4)</f>
        <v>0.52023046209470791</v>
      </c>
      <c r="AU42" s="47">
        <f>('Total Expenditures by County'!AU42/'Total Expenditures by County'!AU$4)</f>
        <v>0</v>
      </c>
      <c r="AV42" s="47">
        <f>('Total Expenditures by County'!AV42/'Total Expenditures by County'!AV$4)</f>
        <v>0</v>
      </c>
      <c r="AW42" s="47">
        <f>('Total Expenditures by County'!AW42/'Total Expenditures by County'!AW$4)</f>
        <v>0</v>
      </c>
      <c r="AX42" s="47">
        <f>('Total Expenditures by County'!AX42/'Total Expenditures by County'!AX$4)</f>
        <v>0</v>
      </c>
      <c r="AY42" s="47">
        <f>('Total Expenditures by County'!AY42/'Total Expenditures by County'!AY$4)</f>
        <v>0</v>
      </c>
      <c r="AZ42" s="47">
        <f>('Total Expenditures by County'!AZ42/'Total Expenditures by County'!AZ$4)</f>
        <v>0.38466167519007965</v>
      </c>
      <c r="BA42" s="47">
        <f>('Total Expenditures by County'!BA42/'Total Expenditures by County'!BA$4)</f>
        <v>0</v>
      </c>
      <c r="BB42" s="47">
        <f>('Total Expenditures by County'!BB42/'Total Expenditures by County'!BB$4)</f>
        <v>0.75672736987306688</v>
      </c>
      <c r="BC42" s="47">
        <f>('Total Expenditures by County'!BC42/'Total Expenditures by County'!BC$4)</f>
        <v>0</v>
      </c>
      <c r="BD42" s="47">
        <f>('Total Expenditures by County'!BD42/'Total Expenditures by County'!BD$4)</f>
        <v>0</v>
      </c>
      <c r="BE42" s="47">
        <f>('Total Expenditures by County'!BE42/'Total Expenditures by County'!BE$4)</f>
        <v>0</v>
      </c>
      <c r="BF42" s="47">
        <f>('Total Expenditures by County'!BF42/'Total Expenditures by County'!BF$4)</f>
        <v>0</v>
      </c>
      <c r="BG42" s="47">
        <f>('Total Expenditures by County'!BG42/'Total Expenditures by County'!BG$4)</f>
        <v>0</v>
      </c>
      <c r="BH42" s="47">
        <f>('Total Expenditures by County'!BH42/'Total Expenditures by County'!BH$4)</f>
        <v>0</v>
      </c>
      <c r="BI42" s="47">
        <f>('Total Expenditures by County'!BI42/'Total Expenditures by County'!BI$4)</f>
        <v>0</v>
      </c>
      <c r="BJ42" s="47">
        <f>('Total Expenditures by County'!BJ42/'Total Expenditures by County'!BJ$4)</f>
        <v>0</v>
      </c>
      <c r="BK42" s="47">
        <f>('Total Expenditures by County'!BK42/'Total Expenditures by County'!BK$4)</f>
        <v>0</v>
      </c>
      <c r="BL42" s="47">
        <f>('Total Expenditures by County'!BL42/'Total Expenditures by County'!BL$4)</f>
        <v>0</v>
      </c>
      <c r="BM42" s="47">
        <f>('Total Expenditures by County'!BM42/'Total Expenditures by County'!BM$4)</f>
        <v>0</v>
      </c>
      <c r="BN42" s="47">
        <f>('Total Expenditures by County'!BN42/'Total Expenditures by County'!BN$4)</f>
        <v>0</v>
      </c>
      <c r="BO42" s="47">
        <f>('Total Expenditures by County'!BO42/'Total Expenditures by County'!BO$4)</f>
        <v>0</v>
      </c>
      <c r="BP42" s="47">
        <f>('Total Expenditures by County'!BP42/'Total Expenditures by County'!BP$4)</f>
        <v>0</v>
      </c>
      <c r="BQ42" s="48">
        <f>('Total Expenditures by County'!BQ42/'Total Expenditures by County'!BQ$4)</f>
        <v>0</v>
      </c>
    </row>
    <row r="43" spans="1:69" x14ac:dyDescent="0.25">
      <c r="A43" s="10"/>
      <c r="B43" s="11">
        <v>552</v>
      </c>
      <c r="C43" s="12" t="s">
        <v>42</v>
      </c>
      <c r="D43" s="47">
        <f>('Total Expenditures by County'!D43/'Total Expenditures by County'!D$4)</f>
        <v>46.089764348872897</v>
      </c>
      <c r="E43" s="47">
        <f>('Total Expenditures by County'!E43/'Total Expenditures by County'!E$4)</f>
        <v>0</v>
      </c>
      <c r="F43" s="47">
        <f>('Total Expenditures by County'!F43/'Total Expenditures by County'!F$4)</f>
        <v>190.68020355664913</v>
      </c>
      <c r="G43" s="47">
        <f>('Total Expenditures by County'!G43/'Total Expenditures by County'!G$4)</f>
        <v>4.0732580855220313</v>
      </c>
      <c r="H43" s="47">
        <f>('Total Expenditures by County'!H43/'Total Expenditures by County'!H$4)</f>
        <v>28.867780692650175</v>
      </c>
      <c r="I43" s="47">
        <f>('Total Expenditures by County'!I43/'Total Expenditures by County'!I$4)</f>
        <v>1.8303387994471629</v>
      </c>
      <c r="J43" s="47">
        <f>('Total Expenditures by County'!J43/'Total Expenditures by County'!J$4)</f>
        <v>15.785280981267915</v>
      </c>
      <c r="K43" s="47">
        <f>('Total Expenditures by County'!K43/'Total Expenditures by County'!K$4)</f>
        <v>7.7326134784622509</v>
      </c>
      <c r="L43" s="47">
        <f>('Total Expenditures by County'!L43/'Total Expenditures by County'!L$4)</f>
        <v>7.2649981571755413</v>
      </c>
      <c r="M43" s="47">
        <f>('Total Expenditures by County'!M43/'Total Expenditures by County'!M$4)</f>
        <v>0</v>
      </c>
      <c r="N43" s="47">
        <f>('Total Expenditures by County'!N43/'Total Expenditures by County'!N$4)</f>
        <v>0</v>
      </c>
      <c r="O43" s="47">
        <f>('Total Expenditures by County'!O43/'Total Expenditures by County'!O$4)</f>
        <v>23.252919078078992</v>
      </c>
      <c r="P43" s="47">
        <f>('Total Expenditures by County'!P43/'Total Expenditures by County'!P$4)</f>
        <v>1.6787007664018416</v>
      </c>
      <c r="Q43" s="47">
        <f>('Total Expenditures by County'!Q43/'Total Expenditures by County'!Q$4)</f>
        <v>1.0460361114432619</v>
      </c>
      <c r="R43" s="47">
        <f>('Total Expenditures by County'!R43/'Total Expenditures by County'!R$4)</f>
        <v>12.137573752078142</v>
      </c>
      <c r="S43" s="47">
        <f>('Total Expenditures by County'!S43/'Total Expenditures by County'!S$4)</f>
        <v>0</v>
      </c>
      <c r="T43" s="47">
        <f>('Total Expenditures by County'!T43/'Total Expenditures by County'!T$4)</f>
        <v>104.09415344132884</v>
      </c>
      <c r="U43" s="47">
        <f>('Total Expenditures by County'!U43/'Total Expenditures by County'!U$4)</f>
        <v>9.0203468495534889</v>
      </c>
      <c r="V43" s="47">
        <f>('Total Expenditures by County'!V43/'Total Expenditures by County'!V$4)</f>
        <v>3.1317928471899674</v>
      </c>
      <c r="W43" s="47">
        <f>('Total Expenditures by County'!W43/'Total Expenditures by County'!W$4)</f>
        <v>191.30740429433789</v>
      </c>
      <c r="X43" s="47">
        <f>('Total Expenditures by County'!X43/'Total Expenditures by County'!X$4)</f>
        <v>93.377001902190585</v>
      </c>
      <c r="Y43" s="47">
        <f>('Total Expenditures by County'!Y43/'Total Expenditures by County'!Y$4)</f>
        <v>23.168042010502624</v>
      </c>
      <c r="Z43" s="47">
        <f>('Total Expenditures by County'!Z43/'Total Expenditures by County'!Z$4)</f>
        <v>0</v>
      </c>
      <c r="AA43" s="47">
        <f>('Total Expenditures by County'!AA43/'Total Expenditures by County'!AA$4)</f>
        <v>0</v>
      </c>
      <c r="AB43" s="47">
        <f>('Total Expenditures by County'!AB43/'Total Expenditures by County'!AB$4)</f>
        <v>9.7073707128797793</v>
      </c>
      <c r="AC43" s="47">
        <f>('Total Expenditures by County'!AC43/'Total Expenditures by County'!AC$4)</f>
        <v>16.698456989563141</v>
      </c>
      <c r="AD43" s="47">
        <f>('Total Expenditures by County'!AD43/'Total Expenditures by County'!AD$4)</f>
        <v>36.547524037520425</v>
      </c>
      <c r="AE43" s="47">
        <f>('Total Expenditures by County'!AE43/'Total Expenditures by County'!AE$4)</f>
        <v>2.0921820880752104</v>
      </c>
      <c r="AF43" s="47">
        <f>('Total Expenditures by County'!AF43/'Total Expenditures by County'!AF$4)</f>
        <v>0</v>
      </c>
      <c r="AG43" s="47">
        <f>('Total Expenditures by County'!AG43/'Total Expenditures by County'!AG$4)</f>
        <v>30.326054186996707</v>
      </c>
      <c r="AH43" s="47">
        <f>('Total Expenditures by County'!AH43/'Total Expenditures by County'!AH$4)</f>
        <v>0.82848538772157965</v>
      </c>
      <c r="AI43" s="47">
        <f>('Total Expenditures by County'!AI43/'Total Expenditures by County'!AI$4)</f>
        <v>0.29284113692652436</v>
      </c>
      <c r="AJ43" s="47">
        <f>('Total Expenditures by County'!AJ43/'Total Expenditures by County'!AJ$4)</f>
        <v>9.3828031737227331</v>
      </c>
      <c r="AK43" s="47">
        <f>('Total Expenditures by County'!AK43/'Total Expenditures by County'!AK$4)</f>
        <v>30.027179484242655</v>
      </c>
      <c r="AL43" s="47">
        <f>('Total Expenditures by County'!AL43/'Total Expenditures by County'!AL$4)</f>
        <v>12.869044352359682</v>
      </c>
      <c r="AM43" s="47">
        <f>('Total Expenditures by County'!AM43/'Total Expenditures by County'!AM$4)</f>
        <v>7.2409118615140802</v>
      </c>
      <c r="AN43" s="47">
        <f>('Total Expenditures by County'!AN43/'Total Expenditures by County'!AN$4)</f>
        <v>0</v>
      </c>
      <c r="AO43" s="47">
        <f>('Total Expenditures by County'!AO43/'Total Expenditures by County'!AO$4)</f>
        <v>5.2348144707643085</v>
      </c>
      <c r="AP43" s="47">
        <f>('Total Expenditures by County'!AP43/'Total Expenditures by County'!AP$4)</f>
        <v>40.023645405686828</v>
      </c>
      <c r="AQ43" s="47">
        <f>('Total Expenditures by County'!AQ43/'Total Expenditures by County'!AQ$4)</f>
        <v>6.2429001308454559</v>
      </c>
      <c r="AR43" s="47">
        <f>('Total Expenditures by County'!AR43/'Total Expenditures by County'!AR$4)</f>
        <v>2.1855027381683678</v>
      </c>
      <c r="AS43" s="47">
        <f>('Total Expenditures by County'!AS43/'Total Expenditures by County'!AS$4)</f>
        <v>0</v>
      </c>
      <c r="AT43" s="47">
        <f>('Total Expenditures by County'!AT43/'Total Expenditures by County'!AT$4)</f>
        <v>446.59920144624067</v>
      </c>
      <c r="AU43" s="47">
        <f>('Total Expenditures by County'!AU43/'Total Expenditures by County'!AU$4)</f>
        <v>64.19112309833946</v>
      </c>
      <c r="AV43" s="47">
        <f>('Total Expenditures by County'!AV43/'Total Expenditures by County'!AV$4)</f>
        <v>50.131511908659355</v>
      </c>
      <c r="AW43" s="47">
        <f>('Total Expenditures by County'!AW43/'Total Expenditures by County'!AW$4)</f>
        <v>6.6546912980068056</v>
      </c>
      <c r="AX43" s="47">
        <f>('Total Expenditures by County'!AX43/'Total Expenditures by County'!AX$4)</f>
        <v>243.31541997747129</v>
      </c>
      <c r="AY43" s="47">
        <f>('Total Expenditures by County'!AY43/'Total Expenditures by County'!AY$4)</f>
        <v>255.38400658740454</v>
      </c>
      <c r="AZ43" s="47">
        <f>('Total Expenditures by County'!AZ43/'Total Expenditures by County'!AZ$4)</f>
        <v>21.549867623099203</v>
      </c>
      <c r="BA43" s="47">
        <f>('Total Expenditures by County'!BA43/'Total Expenditures by County'!BA$4)</f>
        <v>1.4014878121607486</v>
      </c>
      <c r="BB43" s="47">
        <f>('Total Expenditures by County'!BB43/'Total Expenditures by County'!BB$4)</f>
        <v>48.460538064850113</v>
      </c>
      <c r="BC43" s="47">
        <f>('Total Expenditures by County'!BC43/'Total Expenditures by County'!BC$4)</f>
        <v>19.943326103877457</v>
      </c>
      <c r="BD43" s="47">
        <f>('Total Expenditures by County'!BD43/'Total Expenditures by County'!BD$4)</f>
        <v>8.5740680004373022</v>
      </c>
      <c r="BE43" s="47">
        <f>('Total Expenditures by County'!BE43/'Total Expenditures by County'!BE$4)</f>
        <v>3.231199529852208</v>
      </c>
      <c r="BF43" s="47">
        <f>('Total Expenditures by County'!BF43/'Total Expenditures by County'!BF$4)</f>
        <v>16.74780099047824</v>
      </c>
      <c r="BG43" s="47">
        <f>('Total Expenditures by County'!BG43/'Total Expenditures by County'!BG$4)</f>
        <v>2.9541077648022944</v>
      </c>
      <c r="BH43" s="47">
        <f>('Total Expenditures by County'!BH43/'Total Expenditures by County'!BH$4)</f>
        <v>21.734074055885674</v>
      </c>
      <c r="BI43" s="47">
        <f>('Total Expenditures by County'!BI43/'Total Expenditures by County'!BI$4)</f>
        <v>29.113845416343235</v>
      </c>
      <c r="BJ43" s="47">
        <f>('Total Expenditures by County'!BJ43/'Total Expenditures by County'!BJ$4)</f>
        <v>4.5042336371168181</v>
      </c>
      <c r="BK43" s="47">
        <f>('Total Expenditures by County'!BK43/'Total Expenditures by County'!BK$4)</f>
        <v>78.571693891250845</v>
      </c>
      <c r="BL43" s="47">
        <f>('Total Expenditures by County'!BL43/'Total Expenditures by County'!BL$4)</f>
        <v>14.836824400089705</v>
      </c>
      <c r="BM43" s="47">
        <f>('Total Expenditures by County'!BM43/'Total Expenditures by County'!BM$4)</f>
        <v>0</v>
      </c>
      <c r="BN43" s="47">
        <f>('Total Expenditures by County'!BN43/'Total Expenditures by County'!BN$4)</f>
        <v>23.431996255289882</v>
      </c>
      <c r="BO43" s="47">
        <f>('Total Expenditures by County'!BO43/'Total Expenditures by County'!BO$4)</f>
        <v>5.4843461092481749E-3</v>
      </c>
      <c r="BP43" s="47">
        <f>('Total Expenditures by County'!BP43/'Total Expenditures by County'!BP$4)</f>
        <v>464.66156720417757</v>
      </c>
      <c r="BQ43" s="48">
        <f>('Total Expenditures by County'!BQ43/'Total Expenditures by County'!BQ$4)</f>
        <v>7.8792475485291176</v>
      </c>
    </row>
    <row r="44" spans="1:69" x14ac:dyDescent="0.25">
      <c r="A44" s="10"/>
      <c r="B44" s="11">
        <v>553</v>
      </c>
      <c r="C44" s="12" t="s">
        <v>43</v>
      </c>
      <c r="D44" s="47">
        <f>('Total Expenditures by County'!D44/'Total Expenditures by County'!D$4)</f>
        <v>0.74839905693395847</v>
      </c>
      <c r="E44" s="47">
        <f>('Total Expenditures by County'!E44/'Total Expenditures by County'!E$4)</f>
        <v>1.1932256996800412</v>
      </c>
      <c r="F44" s="47">
        <f>('Total Expenditures by County'!F44/'Total Expenditures by County'!F$4)</f>
        <v>1.5675707415277933</v>
      </c>
      <c r="G44" s="47">
        <f>('Total Expenditures by County'!G44/'Total Expenditures by County'!G$4)</f>
        <v>1.0712683597424209</v>
      </c>
      <c r="H44" s="47">
        <f>('Total Expenditures by County'!H44/'Total Expenditures by County'!H$4)</f>
        <v>0.52162250026512014</v>
      </c>
      <c r="I44" s="47">
        <f>('Total Expenditures by County'!I44/'Total Expenditures by County'!I$4)</f>
        <v>0.3127051126752296</v>
      </c>
      <c r="J44" s="47">
        <f>('Total Expenditures by County'!J44/'Total Expenditures by County'!J$4)</f>
        <v>1.5977601493233784</v>
      </c>
      <c r="K44" s="47">
        <f>('Total Expenditures by County'!K44/'Total Expenditures by County'!K$4)</f>
        <v>1.5794233441408059</v>
      </c>
      <c r="L44" s="47">
        <f>('Total Expenditures by County'!L44/'Total Expenditures by County'!L$4)</f>
        <v>1.2627450434976113</v>
      </c>
      <c r="M44" s="47">
        <f>('Total Expenditures by County'!M44/'Total Expenditures by County'!M$4)</f>
        <v>0.26420649343799296</v>
      </c>
      <c r="N44" s="47">
        <f>('Total Expenditures by County'!N44/'Total Expenditures by County'!N$4)</f>
        <v>1.0453436652026744</v>
      </c>
      <c r="O44" s="47">
        <f>('Total Expenditures by County'!O44/'Total Expenditures by County'!O$4)</f>
        <v>0.16368594346053986</v>
      </c>
      <c r="P44" s="47">
        <f>('Total Expenditures by County'!P44/'Total Expenditures by County'!P$4)</f>
        <v>0.81196485219393055</v>
      </c>
      <c r="Q44" s="47">
        <f>('Total Expenditures by County'!Q44/'Total Expenditures by County'!Q$4)</f>
        <v>1.0057993542986967</v>
      </c>
      <c r="R44" s="47">
        <f>('Total Expenditures by County'!R44/'Total Expenditures by County'!R$4)</f>
        <v>0</v>
      </c>
      <c r="S44" s="47">
        <f>('Total Expenditures by County'!S44/'Total Expenditures by County'!S$4)</f>
        <v>1.17587987485379</v>
      </c>
      <c r="T44" s="47">
        <f>('Total Expenditures by County'!T44/'Total Expenditures by County'!T$4)</f>
        <v>4.2990708000986757</v>
      </c>
      <c r="U44" s="47">
        <f>('Total Expenditures by County'!U44/'Total Expenditures by County'!U$4)</f>
        <v>3.2087934856929738</v>
      </c>
      <c r="V44" s="47">
        <f>('Total Expenditures by County'!V44/'Total Expenditures by County'!V$4)</f>
        <v>1.5427891314444961</v>
      </c>
      <c r="W44" s="47">
        <f>('Total Expenditures by County'!W44/'Total Expenditures by County'!W$4)</f>
        <v>0.12225873003744174</v>
      </c>
      <c r="X44" s="47">
        <f>('Total Expenditures by County'!X44/'Total Expenditures by County'!X$4)</f>
        <v>2.3448487451678224</v>
      </c>
      <c r="Y44" s="47">
        <f>('Total Expenditures by County'!Y44/'Total Expenditures by County'!Y$4)</f>
        <v>3.4808020186864899</v>
      </c>
      <c r="Z44" s="47">
        <f>('Total Expenditures by County'!Z44/'Total Expenditures by County'!Z$4)</f>
        <v>0</v>
      </c>
      <c r="AA44" s="47">
        <f>('Total Expenditures by County'!AA44/'Total Expenditures by County'!AA$4)</f>
        <v>1.4785825844278875</v>
      </c>
      <c r="AB44" s="47">
        <f>('Total Expenditures by County'!AB44/'Total Expenditures by County'!AB$4)</f>
        <v>0.83794438152208572</v>
      </c>
      <c r="AC44" s="47">
        <f>('Total Expenditures by County'!AC44/'Total Expenditures by County'!AC$4)</f>
        <v>1.5853159450938925</v>
      </c>
      <c r="AD44" s="47">
        <f>('Total Expenditures by County'!AD44/'Total Expenditures by County'!AD$4)</f>
        <v>0.59610005640534125</v>
      </c>
      <c r="AE44" s="47">
        <f>('Total Expenditures by County'!AE44/'Total Expenditures by County'!AE$4)</f>
        <v>2.3250371103414151</v>
      </c>
      <c r="AF44" s="47">
        <f>('Total Expenditures by County'!AF44/'Total Expenditures by County'!AF$4)</f>
        <v>2.9104939514775579</v>
      </c>
      <c r="AG44" s="47">
        <f>('Total Expenditures by County'!AG44/'Total Expenditures by County'!AG$4)</f>
        <v>1.4530723154428973</v>
      </c>
      <c r="AH44" s="47">
        <f>('Total Expenditures by County'!AH44/'Total Expenditures by County'!AH$4)</f>
        <v>1.7358154814865512</v>
      </c>
      <c r="AI44" s="47">
        <f>('Total Expenditures by County'!AI44/'Total Expenditures by County'!AI$4)</f>
        <v>0.86095058379525891</v>
      </c>
      <c r="AJ44" s="47">
        <f>('Total Expenditures by County'!AJ44/'Total Expenditures by County'!AJ$4)</f>
        <v>0.41023561756158733</v>
      </c>
      <c r="AK44" s="47">
        <f>('Total Expenditures by County'!AK44/'Total Expenditures by County'!AK$4)</f>
        <v>0.36733536826311297</v>
      </c>
      <c r="AL44" s="47">
        <f>('Total Expenditures by County'!AL44/'Total Expenditures by County'!AL$4)</f>
        <v>0.99779089194474446</v>
      </c>
      <c r="AM44" s="47">
        <f>('Total Expenditures by County'!AM44/'Total Expenditures by County'!AM$4)</f>
        <v>2.1809581860295015</v>
      </c>
      <c r="AN44" s="47">
        <f>('Total Expenditures by County'!AN44/'Total Expenditures by County'!AN$4)</f>
        <v>1.1802959054937492</v>
      </c>
      <c r="AO44" s="47">
        <f>('Total Expenditures by County'!AO44/'Total Expenditures by County'!AO$4)</f>
        <v>3.2299117510450532</v>
      </c>
      <c r="AP44" s="47">
        <f>('Total Expenditures by County'!AP44/'Total Expenditures by County'!AP$4)</f>
        <v>0.69146541859418298</v>
      </c>
      <c r="AQ44" s="47">
        <f>('Total Expenditures by County'!AQ44/'Total Expenditures by County'!AQ$4)</f>
        <v>1.3106992644595681</v>
      </c>
      <c r="AR44" s="47">
        <f>('Total Expenditures by County'!AR44/'Total Expenditures by County'!AR$4)</f>
        <v>1.2627007881219694</v>
      </c>
      <c r="AS44" s="47">
        <f>('Total Expenditures by County'!AS44/'Total Expenditures by County'!AS$4)</f>
        <v>0</v>
      </c>
      <c r="AT44" s="47">
        <f>('Total Expenditures by County'!AT44/'Total Expenditures by County'!AT$4)</f>
        <v>8.0984145976667659</v>
      </c>
      <c r="AU44" s="47">
        <f>('Total Expenditures by County'!AU44/'Total Expenditures by County'!AU$4)</f>
        <v>0.64666401511385108</v>
      </c>
      <c r="AV44" s="47">
        <f>('Total Expenditures by County'!AV44/'Total Expenditures by County'!AV$4)</f>
        <v>0.85104968079882137</v>
      </c>
      <c r="AW44" s="47">
        <f>('Total Expenditures by County'!AW44/'Total Expenditures by County'!AW$4)</f>
        <v>1.5925862907146329</v>
      </c>
      <c r="AX44" s="47">
        <f>('Total Expenditures by County'!AX44/'Total Expenditures by County'!AX$4)</f>
        <v>0.34574770907541025</v>
      </c>
      <c r="AY44" s="47">
        <f>('Total Expenditures by County'!AY44/'Total Expenditures by County'!AY$4)</f>
        <v>0.50371726290971341</v>
      </c>
      <c r="AZ44" s="47">
        <f>('Total Expenditures by County'!AZ44/'Total Expenditures by County'!AZ$4)</f>
        <v>0.19876264369116584</v>
      </c>
      <c r="BA44" s="47">
        <f>('Total Expenditures by County'!BA44/'Total Expenditures by County'!BA$4)</f>
        <v>2.917644336960584</v>
      </c>
      <c r="BB44" s="47">
        <f>('Total Expenditures by County'!BB44/'Total Expenditures by County'!BB$4)</f>
        <v>0.6309689262923297</v>
      </c>
      <c r="BC44" s="47">
        <f>('Total Expenditures by County'!BC44/'Total Expenditures by County'!BC$4)</f>
        <v>0.54117086957507421</v>
      </c>
      <c r="BD44" s="47">
        <f>('Total Expenditures by County'!BD44/'Total Expenditures by County'!BD$4)</f>
        <v>1.2194571990816661</v>
      </c>
      <c r="BE44" s="47">
        <f>('Total Expenditures by County'!BE44/'Total Expenditures by County'!BE$4)</f>
        <v>1.2067561978973946</v>
      </c>
      <c r="BF44" s="47">
        <f>('Total Expenditures by County'!BF44/'Total Expenditures by County'!BF$4)</f>
        <v>2.0468830845938299</v>
      </c>
      <c r="BG44" s="47">
        <f>('Total Expenditures by County'!BG44/'Total Expenditures by County'!BG$4)</f>
        <v>0.92931190915210582</v>
      </c>
      <c r="BH44" s="47">
        <f>('Total Expenditures by County'!BH44/'Total Expenditures by County'!BH$4)</f>
        <v>1.3706060010803909</v>
      </c>
      <c r="BI44" s="47">
        <f>('Total Expenditures by County'!BI44/'Total Expenditures by County'!BI$4)</f>
        <v>0.50243096862720094</v>
      </c>
      <c r="BJ44" s="47">
        <f>('Total Expenditures by County'!BJ44/'Total Expenditures by County'!BJ$4)</f>
        <v>2.7497348798674399</v>
      </c>
      <c r="BK44" s="47">
        <f>('Total Expenditures by County'!BK44/'Total Expenditures by County'!BK$4)</f>
        <v>1.1924367867531886</v>
      </c>
      <c r="BL44" s="47">
        <f>('Total Expenditures by County'!BL44/'Total Expenditures by County'!BL$4)</f>
        <v>1.1263511998205875</v>
      </c>
      <c r="BM44" s="47">
        <f>('Total Expenditures by County'!BM44/'Total Expenditures by County'!BM$4)</f>
        <v>0.35260550573775634</v>
      </c>
      <c r="BN44" s="47">
        <f>('Total Expenditures by County'!BN44/'Total Expenditures by County'!BN$4)</f>
        <v>1.1916508248870377</v>
      </c>
      <c r="BO44" s="47">
        <f>('Total Expenditures by County'!BO44/'Total Expenditures by County'!BO$4)</f>
        <v>1.5211382368610737</v>
      </c>
      <c r="BP44" s="47">
        <f>('Total Expenditures by County'!BP44/'Total Expenditures by County'!BP$4)</f>
        <v>2.0376257637708459</v>
      </c>
      <c r="BQ44" s="48">
        <f>('Total Expenditures by County'!BQ44/'Total Expenditures by County'!BQ$4)</f>
        <v>1.4306183710226135</v>
      </c>
    </row>
    <row r="45" spans="1:69" x14ac:dyDescent="0.25">
      <c r="A45" s="10"/>
      <c r="B45" s="11">
        <v>554</v>
      </c>
      <c r="C45" s="12" t="s">
        <v>44</v>
      </c>
      <c r="D45" s="47">
        <f>('Total Expenditures by County'!D45/'Total Expenditures by County'!D$4)</f>
        <v>9.8799244624100488</v>
      </c>
      <c r="E45" s="47">
        <f>('Total Expenditures by County'!E45/'Total Expenditures by County'!E$4)</f>
        <v>9.467912176823214</v>
      </c>
      <c r="F45" s="47">
        <f>('Total Expenditures by County'!F45/'Total Expenditures by County'!F$4)</f>
        <v>2.3077284420087238</v>
      </c>
      <c r="G45" s="47">
        <f>('Total Expenditures by County'!G45/'Total Expenditures by County'!G$4)</f>
        <v>40.927573981622167</v>
      </c>
      <c r="H45" s="47">
        <f>('Total Expenditures by County'!H45/'Total Expenditures by County'!H$4)</f>
        <v>7.8266688223973464</v>
      </c>
      <c r="I45" s="47">
        <f>('Total Expenditures by County'!I45/'Total Expenditures by County'!I$4)</f>
        <v>5.5443790455556918</v>
      </c>
      <c r="J45" s="47">
        <f>('Total Expenditures by County'!J45/'Total Expenditures by County'!J$4)</f>
        <v>34.878741417238849</v>
      </c>
      <c r="K45" s="47">
        <f>('Total Expenditures by County'!K45/'Total Expenditures by County'!K$4)</f>
        <v>10.909628300138953</v>
      </c>
      <c r="L45" s="47">
        <f>('Total Expenditures by County'!L45/'Total Expenditures by County'!L$4)</f>
        <v>4.740231291854716</v>
      </c>
      <c r="M45" s="47">
        <f>('Total Expenditures by County'!M45/'Total Expenditures by County'!M$4)</f>
        <v>4.5746035703839389</v>
      </c>
      <c r="N45" s="47">
        <f>('Total Expenditures by County'!N45/'Total Expenditures by County'!N$4)</f>
        <v>14.757512518533023</v>
      </c>
      <c r="O45" s="47">
        <f>('Total Expenditures by County'!O45/'Total Expenditures by County'!O$4)</f>
        <v>6.591836734693878</v>
      </c>
      <c r="P45" s="47">
        <f>('Total Expenditures by County'!P45/'Total Expenditures by County'!P$4)</f>
        <v>18.522191965413661</v>
      </c>
      <c r="Q45" s="47">
        <f>('Total Expenditures by County'!Q45/'Total Expenditures by County'!Q$4)</f>
        <v>0</v>
      </c>
      <c r="R45" s="47">
        <f>('Total Expenditures by County'!R45/'Total Expenditures by County'!R$4)</f>
        <v>18.062511766826962</v>
      </c>
      <c r="S45" s="47">
        <f>('Total Expenditures by County'!S45/'Total Expenditures by County'!S$4)</f>
        <v>0</v>
      </c>
      <c r="T45" s="47">
        <f>('Total Expenditures by County'!T45/'Total Expenditures by County'!T$4)</f>
        <v>0</v>
      </c>
      <c r="U45" s="47">
        <f>('Total Expenditures by County'!U45/'Total Expenditures by County'!U$4)</f>
        <v>6.3478855437913104</v>
      </c>
      <c r="V45" s="47">
        <f>('Total Expenditures by County'!V45/'Total Expenditures by County'!V$4)</f>
        <v>21.828553181607059</v>
      </c>
      <c r="W45" s="47">
        <f>('Total Expenditures by County'!W45/'Total Expenditures by County'!W$4)</f>
        <v>10.787728279972491</v>
      </c>
      <c r="X45" s="47">
        <f>('Total Expenditures by County'!X45/'Total Expenditures by County'!X$4)</f>
        <v>21.560593974351107</v>
      </c>
      <c r="Y45" s="47">
        <f>('Total Expenditures by County'!Y45/'Total Expenditures by County'!Y$4)</f>
        <v>13.142603832776375</v>
      </c>
      <c r="Z45" s="47">
        <f>('Total Expenditures by County'!Z45/'Total Expenditures by County'!Z$4)</f>
        <v>20.866841683074455</v>
      </c>
      <c r="AA45" s="47">
        <f>('Total Expenditures by County'!AA45/'Total Expenditures by County'!AA$4)</f>
        <v>12.194792226745525</v>
      </c>
      <c r="AB45" s="47">
        <f>('Total Expenditures by County'!AB45/'Total Expenditures by County'!AB$4)</f>
        <v>8.2317766463971154</v>
      </c>
      <c r="AC45" s="47">
        <f>('Total Expenditures by County'!AC45/'Total Expenditures by County'!AC$4)</f>
        <v>7.7984002036460476</v>
      </c>
      <c r="AD45" s="47">
        <f>('Total Expenditures by County'!AD45/'Total Expenditures by County'!AD$4)</f>
        <v>9.2012981928540665</v>
      </c>
      <c r="AE45" s="47">
        <f>('Total Expenditures by County'!AE45/'Total Expenditures by County'!AE$4)</f>
        <v>0</v>
      </c>
      <c r="AF45" s="47">
        <f>('Total Expenditures by County'!AF45/'Total Expenditures by County'!AF$4)</f>
        <v>2.334823646299056E-2</v>
      </c>
      <c r="AG45" s="47">
        <f>('Total Expenditures by County'!AG45/'Total Expenditures by County'!AG$4)</f>
        <v>7.8801618469594192</v>
      </c>
      <c r="AH45" s="47">
        <f>('Total Expenditures by County'!AH45/'Total Expenditures by County'!AH$4)</f>
        <v>58.768119909657109</v>
      </c>
      <c r="AI45" s="47">
        <f>('Total Expenditures by County'!AI45/'Total Expenditures by County'!AI$4)</f>
        <v>50.814364901521408</v>
      </c>
      <c r="AJ45" s="47">
        <f>('Total Expenditures by County'!AJ45/'Total Expenditures by County'!AJ$4)</f>
        <v>15.756559670087182</v>
      </c>
      <c r="AK45" s="47">
        <f>('Total Expenditures by County'!AK45/'Total Expenditures by County'!AK$4)</f>
        <v>13.501370141509705</v>
      </c>
      <c r="AL45" s="47">
        <f>('Total Expenditures by County'!AL45/'Total Expenditures by County'!AL$4)</f>
        <v>2.2056276680363598</v>
      </c>
      <c r="AM45" s="47">
        <f>('Total Expenditures by County'!AM45/'Total Expenditures by County'!AM$4)</f>
        <v>8.0403754723881509</v>
      </c>
      <c r="AN45" s="47">
        <f>('Total Expenditures by County'!AN45/'Total Expenditures by County'!AN$4)</f>
        <v>42.700309668539973</v>
      </c>
      <c r="AO45" s="47">
        <f>('Total Expenditures by County'!AO45/'Total Expenditures by County'!AO$4)</f>
        <v>13.31459978324818</v>
      </c>
      <c r="AP45" s="47">
        <f>('Total Expenditures by County'!AP45/'Total Expenditures by County'!AP$4)</f>
        <v>9.3280040782901548</v>
      </c>
      <c r="AQ45" s="47">
        <f>('Total Expenditures by County'!AQ45/'Total Expenditures by County'!AQ$4)</f>
        <v>3.2857699124165753</v>
      </c>
      <c r="AR45" s="47">
        <f>('Total Expenditures by County'!AR45/'Total Expenditures by County'!AR$4)</f>
        <v>5.3299329508175299</v>
      </c>
      <c r="AS45" s="47">
        <f>('Total Expenditures by County'!AS45/'Total Expenditures by County'!AS$4)</f>
        <v>122.98588455740688</v>
      </c>
      <c r="AT45" s="47">
        <f>('Total Expenditures by County'!AT45/'Total Expenditures by County'!AT$4)</f>
        <v>8.2791686717215729</v>
      </c>
      <c r="AU45" s="47">
        <f>('Total Expenditures by County'!AU45/'Total Expenditures by County'!AU$4)</f>
        <v>4.1483295217261613</v>
      </c>
      <c r="AV45" s="47">
        <f>('Total Expenditures by County'!AV45/'Total Expenditures by County'!AV$4)</f>
        <v>0</v>
      </c>
      <c r="AW45" s="47">
        <f>('Total Expenditures by County'!AW45/'Total Expenditures by County'!AW$4)</f>
        <v>13.831526494895479</v>
      </c>
      <c r="AX45" s="47">
        <f>('Total Expenditures by County'!AX45/'Total Expenditures by County'!AX$4)</f>
        <v>30.544778061923463</v>
      </c>
      <c r="AY45" s="47">
        <f>('Total Expenditures by County'!AY45/'Total Expenditures by County'!AY$4)</f>
        <v>46.798758345329283</v>
      </c>
      <c r="AZ45" s="47">
        <f>('Total Expenditures by County'!AZ45/'Total Expenditures by County'!AZ$4)</f>
        <v>13.954124898171615</v>
      </c>
      <c r="BA45" s="47">
        <f>('Total Expenditures by County'!BA45/'Total Expenditures by County'!BA$4)</f>
        <v>19.213563531596233</v>
      </c>
      <c r="BB45" s="47">
        <f>('Total Expenditures by County'!BB45/'Total Expenditures by County'!BB$4)</f>
        <v>21.417183730196268</v>
      </c>
      <c r="BC45" s="47">
        <f>('Total Expenditures by County'!BC45/'Total Expenditures by County'!BC$4)</f>
        <v>10.342296851030387</v>
      </c>
      <c r="BD45" s="47">
        <f>('Total Expenditures by County'!BD45/'Total Expenditures by County'!BD$4)</f>
        <v>10.285134470318138</v>
      </c>
      <c r="BE45" s="47">
        <f>('Total Expenditures by County'!BE45/'Total Expenditures by County'!BE$4)</f>
        <v>15.144587858868599</v>
      </c>
      <c r="BF45" s="47">
        <f>('Total Expenditures by County'!BF45/'Total Expenditures by County'!BF$4)</f>
        <v>4.9802677113501819</v>
      </c>
      <c r="BG45" s="47">
        <f>('Total Expenditures by County'!BG45/'Total Expenditures by County'!BG$4)</f>
        <v>6.4985863552550711</v>
      </c>
      <c r="BH45" s="47">
        <f>('Total Expenditures by County'!BH45/'Total Expenditures by County'!BH$4)</f>
        <v>3.9035456465157394</v>
      </c>
      <c r="BI45" s="47">
        <f>('Total Expenditures by County'!BI45/'Total Expenditures by County'!BI$4)</f>
        <v>0</v>
      </c>
      <c r="BJ45" s="47">
        <f>('Total Expenditures by County'!BJ45/'Total Expenditures by County'!BJ$4)</f>
        <v>5.8467191383595694</v>
      </c>
      <c r="BK45" s="47">
        <f>('Total Expenditures by County'!BK45/'Total Expenditures by County'!BK$4)</f>
        <v>0</v>
      </c>
      <c r="BL45" s="47">
        <f>('Total Expenditures by County'!BL45/'Total Expenditures by County'!BL$4)</f>
        <v>20.277237048665619</v>
      </c>
      <c r="BM45" s="47">
        <f>('Total Expenditures by County'!BM45/'Total Expenditures by County'!BM$4)</f>
        <v>23.204677995861289</v>
      </c>
      <c r="BN45" s="47">
        <f>('Total Expenditures by County'!BN45/'Total Expenditures by County'!BN$4)</f>
        <v>16.110100209207019</v>
      </c>
      <c r="BO45" s="47">
        <f>('Total Expenditures by County'!BO45/'Total Expenditures by County'!BO$4)</f>
        <v>17.731016327681846</v>
      </c>
      <c r="BP45" s="47">
        <f>('Total Expenditures by County'!BP45/'Total Expenditures by County'!BP$4)</f>
        <v>33.220547924227809</v>
      </c>
      <c r="BQ45" s="48">
        <f>('Total Expenditures by County'!BQ45/'Total Expenditures by County'!BQ$4)</f>
        <v>31.761176706023615</v>
      </c>
    </row>
    <row r="46" spans="1:69" x14ac:dyDescent="0.25">
      <c r="A46" s="10"/>
      <c r="B46" s="11">
        <v>559</v>
      </c>
      <c r="C46" s="12" t="s">
        <v>45</v>
      </c>
      <c r="D46" s="47">
        <f>('Total Expenditures by County'!D46/'Total Expenditures by County'!D$4)</f>
        <v>0</v>
      </c>
      <c r="E46" s="47">
        <f>('Total Expenditures by County'!E46/'Total Expenditures by County'!E$4)</f>
        <v>6.1279835239601335</v>
      </c>
      <c r="F46" s="47">
        <f>('Total Expenditures by County'!F46/'Total Expenditures by County'!F$4)</f>
        <v>103.59850687842523</v>
      </c>
      <c r="G46" s="47">
        <f>('Total Expenditures by County'!G46/'Total Expenditures by County'!G$4)</f>
        <v>2.0410607047246945</v>
      </c>
      <c r="H46" s="47">
        <f>('Total Expenditures by County'!H46/'Total Expenditures by County'!H$4)</f>
        <v>6.163014963204807</v>
      </c>
      <c r="I46" s="47">
        <f>('Total Expenditures by County'!I46/'Total Expenditures by County'!I$4)</f>
        <v>0</v>
      </c>
      <c r="J46" s="47">
        <f>('Total Expenditures by County'!J46/'Total Expenditures by County'!J$4)</f>
        <v>1.6665555629624691</v>
      </c>
      <c r="K46" s="47">
        <f>('Total Expenditures by County'!K46/'Total Expenditures by County'!K$4)</f>
        <v>0</v>
      </c>
      <c r="L46" s="47">
        <f>('Total Expenditures by County'!L46/'Total Expenditures by County'!L$4)</f>
        <v>0</v>
      </c>
      <c r="M46" s="47">
        <f>('Total Expenditures by County'!M46/'Total Expenditures by County'!M$4)</f>
        <v>1.8491769320399523</v>
      </c>
      <c r="N46" s="47">
        <f>('Total Expenditures by County'!N46/'Total Expenditures by County'!N$4)</f>
        <v>8.4310347721487116</v>
      </c>
      <c r="O46" s="47">
        <f>('Total Expenditures by County'!O46/'Total Expenditures by County'!O$4)</f>
        <v>2.3227013619946915</v>
      </c>
      <c r="P46" s="47">
        <f>('Total Expenditures by County'!P46/'Total Expenditures by County'!P$4)</f>
        <v>0.41340782122905029</v>
      </c>
      <c r="Q46" s="47">
        <f>('Total Expenditures by County'!Q46/'Total Expenditures by County'!Q$4)</f>
        <v>67.816871935908168</v>
      </c>
      <c r="R46" s="47">
        <f>('Total Expenditures by County'!R46/'Total Expenditures by County'!R$4)</f>
        <v>44.955807786687771</v>
      </c>
      <c r="S46" s="47">
        <f>('Total Expenditures by County'!S46/'Total Expenditures by County'!S$4)</f>
        <v>22.775345435872076</v>
      </c>
      <c r="T46" s="47">
        <f>('Total Expenditures by County'!T46/'Total Expenditures by County'!T$4)</f>
        <v>22.194227448400625</v>
      </c>
      <c r="U46" s="47">
        <f>('Total Expenditures by County'!U46/'Total Expenditures by County'!U$4)</f>
        <v>0</v>
      </c>
      <c r="V46" s="47">
        <f>('Total Expenditures by County'!V46/'Total Expenditures by County'!V$4)</f>
        <v>0</v>
      </c>
      <c r="W46" s="47">
        <f>('Total Expenditures by County'!W46/'Total Expenditures by County'!W$4)</f>
        <v>0.74020019867043629</v>
      </c>
      <c r="X46" s="47">
        <f>('Total Expenditures by County'!X46/'Total Expenditures by County'!X$4)</f>
        <v>0</v>
      </c>
      <c r="Y46" s="47">
        <f>('Total Expenditures by County'!Y46/'Total Expenditures by County'!Y$4)</f>
        <v>0</v>
      </c>
      <c r="Z46" s="47">
        <f>('Total Expenditures by County'!Z46/'Total Expenditures by County'!Z$4)</f>
        <v>0</v>
      </c>
      <c r="AA46" s="47">
        <f>('Total Expenditures by County'!AA46/'Total Expenditures by County'!AA$4)</f>
        <v>0</v>
      </c>
      <c r="AB46" s="47">
        <f>('Total Expenditures by County'!AB46/'Total Expenditures by County'!AB$4)</f>
        <v>0</v>
      </c>
      <c r="AC46" s="47">
        <f>('Total Expenditures by County'!AC46/'Total Expenditures by County'!AC$4)</f>
        <v>0</v>
      </c>
      <c r="AD46" s="47">
        <f>('Total Expenditures by County'!AD46/'Total Expenditures by County'!AD$4)</f>
        <v>3.4470659797491776</v>
      </c>
      <c r="AE46" s="47">
        <f>('Total Expenditures by County'!AE46/'Total Expenditures by County'!AE$4)</f>
        <v>21.318208807521028</v>
      </c>
      <c r="AF46" s="47">
        <f>('Total Expenditures by County'!AF46/'Total Expenditures by County'!AF$4)</f>
        <v>0</v>
      </c>
      <c r="AG46" s="47">
        <f>('Total Expenditures by County'!AG46/'Total Expenditures by County'!AG$4)</f>
        <v>0</v>
      </c>
      <c r="AH46" s="47">
        <f>('Total Expenditures by County'!AH46/'Total Expenditures by County'!AH$4)</f>
        <v>0</v>
      </c>
      <c r="AI46" s="47">
        <f>('Total Expenditures by County'!AI46/'Total Expenditures by County'!AI$4)</f>
        <v>8.796320320792546</v>
      </c>
      <c r="AJ46" s="47">
        <f>('Total Expenditures by County'!AJ46/'Total Expenditures by County'!AJ$4)</f>
        <v>9.0436628040177977E-3</v>
      </c>
      <c r="AK46" s="47">
        <f>('Total Expenditures by County'!AK46/'Total Expenditures by County'!AK$4)</f>
        <v>0.5080633615283735</v>
      </c>
      <c r="AL46" s="47">
        <f>('Total Expenditures by County'!AL46/'Total Expenditures by County'!AL$4)</f>
        <v>8.6221591599831893</v>
      </c>
      <c r="AM46" s="47">
        <f>('Total Expenditures by County'!AM46/'Total Expenditures by County'!AM$4)</f>
        <v>0.20404729976837743</v>
      </c>
      <c r="AN46" s="47">
        <f>('Total Expenditures by County'!AN46/'Total Expenditures by County'!AN$4)</f>
        <v>0.43009519440302785</v>
      </c>
      <c r="AO46" s="47">
        <f>('Total Expenditures by County'!AO46/'Total Expenditures by County'!AO$4)</f>
        <v>0.4876915931258709</v>
      </c>
      <c r="AP46" s="47">
        <f>('Total Expenditures by County'!AP46/'Total Expenditures by County'!AP$4)</f>
        <v>2.5543546051596877</v>
      </c>
      <c r="AQ46" s="47">
        <f>('Total Expenditures by County'!AQ46/'Total Expenditures by County'!AQ$4)</f>
        <v>0</v>
      </c>
      <c r="AR46" s="47">
        <f>('Total Expenditures by County'!AR46/'Total Expenditures by County'!AR$4)</f>
        <v>21.894740625530968</v>
      </c>
      <c r="AS46" s="47">
        <f>('Total Expenditures by County'!AS46/'Total Expenditures by County'!AS$4)</f>
        <v>16.585636297685642</v>
      </c>
      <c r="AT46" s="47">
        <f>('Total Expenditures by County'!AT46/'Total Expenditures by County'!AT$4)</f>
        <v>0</v>
      </c>
      <c r="AU46" s="47">
        <f>('Total Expenditures by County'!AU46/'Total Expenditures by County'!AU$4)</f>
        <v>0</v>
      </c>
      <c r="AV46" s="47">
        <f>('Total Expenditures by County'!AV46/'Total Expenditures by County'!AV$4)</f>
        <v>0.48261785889670977</v>
      </c>
      <c r="AW46" s="47">
        <f>('Total Expenditures by County'!AW46/'Total Expenditures by County'!AW$4)</f>
        <v>0</v>
      </c>
      <c r="AX46" s="47">
        <f>('Total Expenditures by County'!AX46/'Total Expenditures by County'!AX$4)</f>
        <v>2.915844673790605</v>
      </c>
      <c r="AY46" s="47">
        <f>('Total Expenditures by County'!AY46/'Total Expenditures by County'!AY$4)</f>
        <v>9.3823745460792498</v>
      </c>
      <c r="AZ46" s="47">
        <f>('Total Expenditures by County'!AZ46/'Total Expenditures by County'!AZ$4)</f>
        <v>30.250967369659666</v>
      </c>
      <c r="BA46" s="47">
        <f>('Total Expenditures by County'!BA46/'Total Expenditures by County'!BA$4)</f>
        <v>5.4181218843247798</v>
      </c>
      <c r="BB46" s="47">
        <f>('Total Expenditures by County'!BB46/'Total Expenditures by County'!BB$4)</f>
        <v>1.7433989291093688</v>
      </c>
      <c r="BC46" s="47">
        <f>('Total Expenditures by County'!BC46/'Total Expenditures by County'!BC$4)</f>
        <v>0</v>
      </c>
      <c r="BD46" s="47">
        <f>('Total Expenditures by County'!BD46/'Total Expenditures by County'!BD$4)</f>
        <v>0</v>
      </c>
      <c r="BE46" s="47">
        <f>('Total Expenditures by County'!BE46/'Total Expenditures by County'!BE$4)</f>
        <v>4.7885423241843155E-3</v>
      </c>
      <c r="BF46" s="47">
        <f>('Total Expenditures by County'!BF46/'Total Expenditures by County'!BF$4)</f>
        <v>0</v>
      </c>
      <c r="BG46" s="47">
        <f>('Total Expenditures by County'!BG46/'Total Expenditures by County'!BG$4)</f>
        <v>14.223777329001669</v>
      </c>
      <c r="BH46" s="47">
        <f>('Total Expenditures by County'!BH46/'Total Expenditures by County'!BH$4)</f>
        <v>2.8195943623238224</v>
      </c>
      <c r="BI46" s="47">
        <f>('Total Expenditures by County'!BI46/'Total Expenditures by County'!BI$4)</f>
        <v>0</v>
      </c>
      <c r="BJ46" s="47">
        <f>('Total Expenditures by County'!BJ46/'Total Expenditures by County'!BJ$4)</f>
        <v>0</v>
      </c>
      <c r="BK46" s="47">
        <f>('Total Expenditures by County'!BK46/'Total Expenditures by County'!BK$4)</f>
        <v>5.0767509509957485</v>
      </c>
      <c r="BL46" s="47">
        <f>('Total Expenditures by County'!BL46/'Total Expenditures by County'!BL$4)</f>
        <v>14.210719892352545</v>
      </c>
      <c r="BM46" s="47">
        <f>('Total Expenditures by County'!BM46/'Total Expenditures by County'!BM$4)</f>
        <v>0</v>
      </c>
      <c r="BN46" s="47">
        <f>('Total Expenditures by County'!BN46/'Total Expenditures by County'!BN$4)</f>
        <v>61.824094152711574</v>
      </c>
      <c r="BO46" s="47">
        <f>('Total Expenditures by County'!BO46/'Total Expenditures by County'!BO$4)</f>
        <v>0</v>
      </c>
      <c r="BP46" s="47">
        <f>('Total Expenditures by County'!BP46/'Total Expenditures by County'!BP$4)</f>
        <v>0</v>
      </c>
      <c r="BQ46" s="48">
        <f>('Total Expenditures by County'!BQ46/'Total Expenditures by County'!BQ$4)</f>
        <v>4.5559735841504905</v>
      </c>
    </row>
    <row r="47" spans="1:69" ht="15.75" x14ac:dyDescent="0.25">
      <c r="A47" s="15" t="s">
        <v>46</v>
      </c>
      <c r="B47" s="16"/>
      <c r="C47" s="17"/>
      <c r="D47" s="66">
        <f>('Total Expenditures by County'!D47/'Total Expenditures by County'!D$4)</f>
        <v>61.090610492955854</v>
      </c>
      <c r="E47" s="66">
        <f>('Total Expenditures by County'!E47/'Total Expenditures by County'!E$4)</f>
        <v>32.642161009157441</v>
      </c>
      <c r="F47" s="66">
        <f>('Total Expenditures by County'!F47/'Total Expenditures by County'!F$4)</f>
        <v>35.964925623532046</v>
      </c>
      <c r="G47" s="66">
        <f>('Total Expenditures by County'!G47/'Total Expenditures by County'!G$4)</f>
        <v>33.753274003328272</v>
      </c>
      <c r="H47" s="66">
        <f>('Total Expenditures by County'!H47/'Total Expenditures by County'!H$4)</f>
        <v>67.094467943067855</v>
      </c>
      <c r="I47" s="66">
        <f>('Total Expenditures by County'!I47/'Total Expenditures by County'!I$4)</f>
        <v>88.90056937944577</v>
      </c>
      <c r="J47" s="66">
        <f>('Total Expenditures by County'!J47/'Total Expenditures by County'!J$4)</f>
        <v>25.534097726818214</v>
      </c>
      <c r="K47" s="66">
        <f>('Total Expenditures by County'!K47/'Total Expenditures by County'!K$4)</f>
        <v>90.193978693839739</v>
      </c>
      <c r="L47" s="66">
        <f>('Total Expenditures by County'!L47/'Total Expenditures by County'!L$4)</f>
        <v>66.698110583375637</v>
      </c>
      <c r="M47" s="66">
        <f>('Total Expenditures by County'!M47/'Total Expenditures by County'!M$4)</f>
        <v>29.369984991536761</v>
      </c>
      <c r="N47" s="66">
        <f>('Total Expenditures by County'!N47/'Total Expenditures by County'!N$4)</f>
        <v>42.323319439393515</v>
      </c>
      <c r="O47" s="66">
        <f>('Total Expenditures by County'!O47/'Total Expenditures by County'!O$4)</f>
        <v>38.431805984653991</v>
      </c>
      <c r="P47" s="66">
        <f>('Total Expenditures by County'!P47/'Total Expenditures by County'!P$4)</f>
        <v>45.590157491367449</v>
      </c>
      <c r="Q47" s="66">
        <f>('Total Expenditures by County'!Q47/'Total Expenditures by County'!Q$4)</f>
        <v>52.317768743273945</v>
      </c>
      <c r="R47" s="66">
        <f>('Total Expenditures by County'!R47/'Total Expenditures by County'!R$4)</f>
        <v>7.8154482881859462</v>
      </c>
      <c r="S47" s="66">
        <f>('Total Expenditures by County'!S47/'Total Expenditures by County'!S$4)</f>
        <v>42.652414960487654</v>
      </c>
      <c r="T47" s="66">
        <f>('Total Expenditures by County'!T47/'Total Expenditures by County'!T$4)</f>
        <v>755.78028122687283</v>
      </c>
      <c r="U47" s="66">
        <f>('Total Expenditures by County'!U47/'Total Expenditures by County'!U$4)</f>
        <v>76.827652653171171</v>
      </c>
      <c r="V47" s="66">
        <f>('Total Expenditures by County'!V47/'Total Expenditures by County'!V$4)</f>
        <v>37.323850441244772</v>
      </c>
      <c r="W47" s="66">
        <f>('Total Expenditures by County'!W47/'Total Expenditures by County'!W$4)</f>
        <v>25.321693283411019</v>
      </c>
      <c r="X47" s="66">
        <f>('Total Expenditures by County'!X47/'Total Expenditures by County'!X$4)</f>
        <v>81.497821684972692</v>
      </c>
      <c r="Y47" s="66">
        <f>('Total Expenditures by County'!Y47/'Total Expenditures by County'!Y$4)</f>
        <v>49.779240264611609</v>
      </c>
      <c r="Z47" s="66">
        <f>('Total Expenditures by County'!Z47/'Total Expenditures by County'!Z$4)</f>
        <v>35.800262524611682</v>
      </c>
      <c r="AA47" s="66">
        <f>('Total Expenditures by County'!AA47/'Total Expenditures by County'!AA$4)</f>
        <v>28.726707120362548</v>
      </c>
      <c r="AB47" s="66">
        <f>('Total Expenditures by County'!AB47/'Total Expenditures by County'!AB$4)</f>
        <v>31.61559142740898</v>
      </c>
      <c r="AC47" s="66">
        <f>('Total Expenditures by County'!AC47/'Total Expenditures by County'!AC$4)</f>
        <v>36.055522919971018</v>
      </c>
      <c r="AD47" s="66">
        <f>('Total Expenditures by County'!AD47/'Total Expenditures by County'!AD$4)</f>
        <v>162.84039535939192</v>
      </c>
      <c r="AE47" s="66">
        <f>('Total Expenditures by County'!AE47/'Total Expenditures by County'!AE$4)</f>
        <v>25.187481444829292</v>
      </c>
      <c r="AF47" s="66">
        <f>('Total Expenditures by County'!AF47/'Total Expenditures by County'!AF$4)</f>
        <v>54.489802768491295</v>
      </c>
      <c r="AG47" s="66">
        <f>('Total Expenditures by County'!AG47/'Total Expenditures by County'!AG$4)</f>
        <v>25.248383513824429</v>
      </c>
      <c r="AH47" s="66">
        <f>('Total Expenditures by County'!AH47/'Total Expenditures by County'!AH$4)</f>
        <v>25.874135924988021</v>
      </c>
      <c r="AI47" s="66">
        <f>('Total Expenditures by County'!AI47/'Total Expenditures by County'!AI$4)</f>
        <v>16.854346031371623</v>
      </c>
      <c r="AJ47" s="66">
        <f>('Total Expenditures by County'!AJ47/'Total Expenditures by County'!AJ$4)</f>
        <v>29.977466206846657</v>
      </c>
      <c r="AK47" s="66">
        <f>('Total Expenditures by County'!AK47/'Total Expenditures by County'!AK$4)</f>
        <v>30.06313388730765</v>
      </c>
      <c r="AL47" s="66">
        <f>('Total Expenditures by County'!AL47/'Total Expenditures by County'!AL$4)</f>
        <v>34.976373658817849</v>
      </c>
      <c r="AM47" s="66">
        <f>('Total Expenditures by County'!AM47/'Total Expenditures by County'!AM$4)</f>
        <v>49.014775082286967</v>
      </c>
      <c r="AN47" s="66">
        <f>('Total Expenditures by County'!AN47/'Total Expenditures by County'!AN$4)</f>
        <v>32.143020988645489</v>
      </c>
      <c r="AO47" s="66">
        <f>('Total Expenditures by County'!AO47/'Total Expenditures by County'!AO$4)</f>
        <v>29.083604273107291</v>
      </c>
      <c r="AP47" s="66">
        <f>('Total Expenditures by County'!AP47/'Total Expenditures by County'!AP$4)</f>
        <v>90.077606824628106</v>
      </c>
      <c r="AQ47" s="66">
        <f>('Total Expenditures by County'!AQ47/'Total Expenditures by County'!AQ$4)</f>
        <v>44.295556121820844</v>
      </c>
      <c r="AR47" s="66">
        <f>('Total Expenditures by County'!AR47/'Total Expenditures by County'!AR$4)</f>
        <v>44.209231352354564</v>
      </c>
      <c r="AS47" s="66">
        <f>('Total Expenditures by County'!AS47/'Total Expenditures by County'!AS$4)</f>
        <v>789.54953765728123</v>
      </c>
      <c r="AT47" s="66">
        <f>('Total Expenditures by County'!AT47/'Total Expenditures by County'!AT$4)</f>
        <v>398.13671656543846</v>
      </c>
      <c r="AU47" s="66">
        <f>('Total Expenditures by County'!AU47/'Total Expenditures by County'!AU$4)</f>
        <v>46.632718504524213</v>
      </c>
      <c r="AV47" s="66">
        <f>('Total Expenditures by County'!AV47/'Total Expenditures by County'!AV$4)</f>
        <v>25.684993452283518</v>
      </c>
      <c r="AW47" s="66">
        <f>('Total Expenditures by County'!AW47/'Total Expenditures by County'!AW$4)</f>
        <v>56.092707826932426</v>
      </c>
      <c r="AX47" s="66">
        <f>('Total Expenditures by County'!AX47/'Total Expenditures by County'!AX$4)</f>
        <v>151.99478491186409</v>
      </c>
      <c r="AY47" s="66">
        <f>('Total Expenditures by County'!AY47/'Total Expenditures by County'!AY$4)</f>
        <v>41.551635891876522</v>
      </c>
      <c r="AZ47" s="66">
        <f>('Total Expenditures by County'!AZ47/'Total Expenditures by County'!AZ$4)</f>
        <v>60.878083137219406</v>
      </c>
      <c r="BA47" s="66">
        <f>('Total Expenditures by County'!BA47/'Total Expenditures by County'!BA$4)</f>
        <v>40.326640419688005</v>
      </c>
      <c r="BB47" s="66">
        <f>('Total Expenditures by County'!BB47/'Total Expenditures by County'!BB$4)</f>
        <v>70.37247492991186</v>
      </c>
      <c r="BC47" s="66">
        <f>('Total Expenditures by County'!BC47/'Total Expenditures by County'!BC$4)</f>
        <v>96.752735983797962</v>
      </c>
      <c r="BD47" s="66">
        <f>('Total Expenditures by County'!BD47/'Total Expenditures by County'!BD$4)</f>
        <v>35.830367880179296</v>
      </c>
      <c r="BE47" s="66">
        <f>('Total Expenditures by County'!BE47/'Total Expenditures by County'!BE$4)</f>
        <v>56.023994950264459</v>
      </c>
      <c r="BF47" s="66">
        <f>('Total Expenditures by County'!BF47/'Total Expenditures by County'!BF$4)</f>
        <v>46.635609506978369</v>
      </c>
      <c r="BG47" s="66">
        <f>('Total Expenditures by County'!BG47/'Total Expenditures by County'!BG$4)</f>
        <v>29.541756665788625</v>
      </c>
      <c r="BH47" s="66">
        <f>('Total Expenditures by County'!BH47/'Total Expenditures by County'!BH$4)</f>
        <v>53.277562245248738</v>
      </c>
      <c r="BI47" s="66">
        <f>('Total Expenditures by County'!BI47/'Total Expenditures by County'!BI$4)</f>
        <v>40.417669216746525</v>
      </c>
      <c r="BJ47" s="66">
        <f>('Total Expenditures by County'!BJ47/'Total Expenditures by County'!BJ$4)</f>
        <v>36.004034797017397</v>
      </c>
      <c r="BK47" s="66">
        <f>('Total Expenditures by County'!BK47/'Total Expenditures by County'!BK$4)</f>
        <v>28.716021481315732</v>
      </c>
      <c r="BL47" s="66">
        <f>('Total Expenditures by County'!BL47/'Total Expenditures by County'!BL$4)</f>
        <v>186.70006727965912</v>
      </c>
      <c r="BM47" s="66">
        <f>('Total Expenditures by County'!BM47/'Total Expenditures by County'!BM$4)</f>
        <v>19.960306013670284</v>
      </c>
      <c r="BN47" s="66">
        <f>('Total Expenditures by County'!BN47/'Total Expenditures by County'!BN$4)</f>
        <v>39.772512681384399</v>
      </c>
      <c r="BO47" s="66">
        <f>('Total Expenditures by County'!BO47/'Total Expenditures by County'!BO$4)</f>
        <v>28.567739509229369</v>
      </c>
      <c r="BP47" s="66">
        <f>('Total Expenditures by County'!BP47/'Total Expenditures by County'!BP$4)</f>
        <v>30.407956999127119</v>
      </c>
      <c r="BQ47" s="19">
        <f>('Total Expenditures by County'!BQ47/'Total Expenditures by County'!BQ$4)</f>
        <v>24.69985991594957</v>
      </c>
    </row>
    <row r="48" spans="1:69" x14ac:dyDescent="0.25">
      <c r="A48" s="10"/>
      <c r="B48" s="11">
        <v>561</v>
      </c>
      <c r="C48" s="12" t="s">
        <v>47</v>
      </c>
      <c r="D48" s="47">
        <f>('Total Expenditures by County'!D48/'Total Expenditures by County'!D$4)</f>
        <v>0</v>
      </c>
      <c r="E48" s="47">
        <f>('Total Expenditures by County'!E48/'Total Expenditures by County'!E$4)</f>
        <v>0</v>
      </c>
      <c r="F48" s="47">
        <f>('Total Expenditures by County'!F48/'Total Expenditures by County'!F$4)</f>
        <v>0</v>
      </c>
      <c r="G48" s="47">
        <f>('Total Expenditures by County'!G48/'Total Expenditures by County'!G$4)</f>
        <v>0</v>
      </c>
      <c r="H48" s="47">
        <f>('Total Expenditures by County'!H48/'Total Expenditures by County'!H$4)</f>
        <v>0</v>
      </c>
      <c r="I48" s="47">
        <f>('Total Expenditures by County'!I48/'Total Expenditures by County'!I$4)</f>
        <v>0</v>
      </c>
      <c r="J48" s="47">
        <f>('Total Expenditures by County'!J48/'Total Expenditures by County'!J$4)</f>
        <v>0</v>
      </c>
      <c r="K48" s="47">
        <f>('Total Expenditures by County'!K48/'Total Expenditures by County'!K$4)</f>
        <v>0</v>
      </c>
      <c r="L48" s="47">
        <f>('Total Expenditures by County'!L48/'Total Expenditures by County'!L$4)</f>
        <v>0</v>
      </c>
      <c r="M48" s="47">
        <f>('Total Expenditures by County'!M48/'Total Expenditures by County'!M$4)</f>
        <v>1.0495135435796863</v>
      </c>
      <c r="N48" s="47">
        <f>('Total Expenditures by County'!N48/'Total Expenditures by County'!N$4)</f>
        <v>0</v>
      </c>
      <c r="O48" s="47">
        <f>('Total Expenditures by County'!O48/'Total Expenditures by County'!O$4)</f>
        <v>0</v>
      </c>
      <c r="P48" s="47">
        <f>('Total Expenditures by County'!P48/'Total Expenditures by County'!P$4)</f>
        <v>13.570899188680835</v>
      </c>
      <c r="Q48" s="47">
        <f>('Total Expenditures by County'!Q48/'Total Expenditures by County'!Q$4)</f>
        <v>0</v>
      </c>
      <c r="R48" s="47">
        <f>('Total Expenditures by County'!R48/'Total Expenditures by County'!R$4)</f>
        <v>0</v>
      </c>
      <c r="S48" s="47">
        <f>('Total Expenditures by County'!S48/'Total Expenditures by County'!S$4)</f>
        <v>12.354983500860618</v>
      </c>
      <c r="T48" s="47">
        <f>('Total Expenditures by County'!T48/'Total Expenditures by County'!T$4)</f>
        <v>706.78537949181816</v>
      </c>
      <c r="U48" s="47">
        <f>('Total Expenditures by County'!U48/'Total Expenditures by County'!U$4)</f>
        <v>15.616144872883989</v>
      </c>
      <c r="V48" s="47">
        <f>('Total Expenditures by County'!V48/'Total Expenditures by County'!V$4)</f>
        <v>0</v>
      </c>
      <c r="W48" s="47">
        <f>('Total Expenditures by County'!W48/'Total Expenditures by County'!W$4)</f>
        <v>0</v>
      </c>
      <c r="X48" s="47">
        <f>('Total Expenditures by County'!X48/'Total Expenditures by County'!X$4)</f>
        <v>28.354052893170522</v>
      </c>
      <c r="Y48" s="47">
        <f>('Total Expenditures by County'!Y48/'Total Expenditures by County'!Y$4)</f>
        <v>0</v>
      </c>
      <c r="Z48" s="47">
        <f>('Total Expenditures by County'!Z48/'Total Expenditures by County'!Z$4)</f>
        <v>0</v>
      </c>
      <c r="AA48" s="47">
        <f>('Total Expenditures by County'!AA48/'Total Expenditures by County'!AA$4)</f>
        <v>0</v>
      </c>
      <c r="AB48" s="47">
        <f>('Total Expenditures by County'!AB48/'Total Expenditures by County'!AB$4)</f>
        <v>0</v>
      </c>
      <c r="AC48" s="47">
        <f>('Total Expenditures by County'!AC48/'Total Expenditures by County'!AC$4)</f>
        <v>0.82352307662182533</v>
      </c>
      <c r="AD48" s="47">
        <f>('Total Expenditures by County'!AD48/'Total Expenditures by County'!AD$4)</f>
        <v>5.0025302653081053E-5</v>
      </c>
      <c r="AE48" s="47">
        <f>('Total Expenditures by County'!AE48/'Total Expenditures by County'!AE$4)</f>
        <v>0</v>
      </c>
      <c r="AF48" s="47">
        <f>('Total Expenditures by County'!AF48/'Total Expenditures by County'!AF$4)</f>
        <v>0</v>
      </c>
      <c r="AG48" s="47">
        <f>('Total Expenditures by County'!AG48/'Total Expenditures by County'!AG$4)</f>
        <v>0</v>
      </c>
      <c r="AH48" s="47">
        <f>('Total Expenditures by County'!AH48/'Total Expenditures by County'!AH$4)</f>
        <v>0</v>
      </c>
      <c r="AI48" s="47">
        <f>('Total Expenditures by County'!AI48/'Total Expenditures by County'!AI$4)</f>
        <v>0</v>
      </c>
      <c r="AJ48" s="47">
        <f>('Total Expenditures by County'!AJ48/'Total Expenditures by County'!AJ$4)</f>
        <v>0</v>
      </c>
      <c r="AK48" s="47">
        <f>('Total Expenditures by County'!AK48/'Total Expenditures by County'!AK$4)</f>
        <v>7.5010193738295809</v>
      </c>
      <c r="AL48" s="47">
        <f>('Total Expenditures by County'!AL48/'Total Expenditures by County'!AL$4)</f>
        <v>0</v>
      </c>
      <c r="AM48" s="47">
        <f>('Total Expenditures by County'!AM48/'Total Expenditures by County'!AM$4)</f>
        <v>0</v>
      </c>
      <c r="AN48" s="47">
        <f>('Total Expenditures by County'!AN48/'Total Expenditures by County'!AN$4)</f>
        <v>0</v>
      </c>
      <c r="AO48" s="47">
        <f>('Total Expenditures by County'!AO48/'Total Expenditures by County'!AO$4)</f>
        <v>0</v>
      </c>
      <c r="AP48" s="47">
        <f>('Total Expenditures by County'!AP48/'Total Expenditures by County'!AP$4)</f>
        <v>0</v>
      </c>
      <c r="AQ48" s="47">
        <f>('Total Expenditures by County'!AQ48/'Total Expenditures by County'!AQ$4)</f>
        <v>0</v>
      </c>
      <c r="AR48" s="47">
        <f>('Total Expenditures by County'!AR48/'Total Expenditures by County'!AR$4)</f>
        <v>0</v>
      </c>
      <c r="AS48" s="47">
        <f>('Total Expenditures by County'!AS48/'Total Expenditures by County'!AS$4)</f>
        <v>714.26097382700925</v>
      </c>
      <c r="AT48" s="47">
        <f>('Total Expenditures by County'!AT48/'Total Expenditures by County'!AT$4)</f>
        <v>8.2755660757715663E-2</v>
      </c>
      <c r="AU48" s="47">
        <f>('Total Expenditures by County'!AU48/'Total Expenditures by County'!AU$4)</f>
        <v>0.32855225216267275</v>
      </c>
      <c r="AV48" s="47">
        <f>('Total Expenditures by County'!AV48/'Total Expenditures by County'!AV$4)</f>
        <v>0</v>
      </c>
      <c r="AW48" s="47">
        <f>('Total Expenditures by County'!AW48/'Total Expenditures by County'!AW$4)</f>
        <v>0</v>
      </c>
      <c r="AX48" s="47">
        <f>('Total Expenditures by County'!AX48/'Total Expenditures by County'!AX$4)</f>
        <v>0</v>
      </c>
      <c r="AY48" s="47">
        <f>('Total Expenditures by County'!AY48/'Total Expenditures by County'!AY$4)</f>
        <v>0</v>
      </c>
      <c r="AZ48" s="47">
        <f>('Total Expenditures by County'!AZ48/'Total Expenditures by County'!AZ$4)</f>
        <v>0</v>
      </c>
      <c r="BA48" s="47">
        <f>('Total Expenditures by County'!BA48/'Total Expenditures by County'!BA$4)</f>
        <v>0</v>
      </c>
      <c r="BB48" s="47">
        <f>('Total Expenditures by County'!BB48/'Total Expenditures by County'!BB$4)</f>
        <v>0</v>
      </c>
      <c r="BC48" s="47">
        <f>('Total Expenditures by County'!BC48/'Total Expenditures by County'!BC$4)</f>
        <v>46.46454820938721</v>
      </c>
      <c r="BD48" s="47">
        <f>('Total Expenditures by County'!BD48/'Total Expenditures by County'!BD$4)</f>
        <v>0</v>
      </c>
      <c r="BE48" s="47">
        <f>('Total Expenditures by County'!BE48/'Total Expenditures by County'!BE$4)</f>
        <v>2.3537949197919161</v>
      </c>
      <c r="BF48" s="47">
        <f>('Total Expenditures by County'!BF48/'Total Expenditures by County'!BF$4)</f>
        <v>0</v>
      </c>
      <c r="BG48" s="47">
        <f>('Total Expenditures by County'!BG48/'Total Expenditures by County'!BG$4)</f>
        <v>0</v>
      </c>
      <c r="BH48" s="47">
        <f>('Total Expenditures by County'!BH48/'Total Expenditures by County'!BH$4)</f>
        <v>0</v>
      </c>
      <c r="BI48" s="47">
        <f>('Total Expenditures by County'!BI48/'Total Expenditures by County'!BI$4)</f>
        <v>0</v>
      </c>
      <c r="BJ48" s="47">
        <f>('Total Expenditures by County'!BJ48/'Total Expenditures by County'!BJ$4)</f>
        <v>0</v>
      </c>
      <c r="BK48" s="47">
        <f>('Total Expenditures by County'!BK48/'Total Expenditures by County'!BK$4)</f>
        <v>0</v>
      </c>
      <c r="BL48" s="47">
        <f>('Total Expenditures by County'!BL48/'Total Expenditures by County'!BL$4)</f>
        <v>153.16281677506169</v>
      </c>
      <c r="BM48" s="47">
        <f>('Total Expenditures by County'!BM48/'Total Expenditures by County'!BM$4)</f>
        <v>0</v>
      </c>
      <c r="BN48" s="47">
        <f>('Total Expenditures by County'!BN48/'Total Expenditures by County'!BN$4)</f>
        <v>0</v>
      </c>
      <c r="BO48" s="47">
        <f>('Total Expenditures by County'!BO48/'Total Expenditures by County'!BO$4)</f>
        <v>0</v>
      </c>
      <c r="BP48" s="47">
        <f>('Total Expenditures by County'!BP48/'Total Expenditures by County'!BP$4)</f>
        <v>0</v>
      </c>
      <c r="BQ48" s="48">
        <f>('Total Expenditures by County'!BQ48/'Total Expenditures by County'!BQ$4)</f>
        <v>3.2019211526916149</v>
      </c>
    </row>
    <row r="49" spans="1:69" x14ac:dyDescent="0.25">
      <c r="A49" s="10"/>
      <c r="B49" s="11">
        <v>562</v>
      </c>
      <c r="C49" s="12" t="s">
        <v>48</v>
      </c>
      <c r="D49" s="47">
        <f>('Total Expenditures by County'!D49/'Total Expenditures by County'!D$4)</f>
        <v>33.285981315600203</v>
      </c>
      <c r="E49" s="47">
        <f>('Total Expenditures by County'!E49/'Total Expenditures by County'!E$4)</f>
        <v>0</v>
      </c>
      <c r="F49" s="47">
        <f>('Total Expenditures by County'!F49/'Total Expenditures by County'!F$4)</f>
        <v>7.4078626551839841</v>
      </c>
      <c r="G49" s="47">
        <f>('Total Expenditures by County'!G49/'Total Expenditures by County'!G$4)</f>
        <v>3.8713913609724333</v>
      </c>
      <c r="H49" s="47">
        <f>('Total Expenditures by County'!H49/'Total Expenditures by County'!H$4)</f>
        <v>28.600699569375411</v>
      </c>
      <c r="I49" s="47">
        <f>('Total Expenditures by County'!I49/'Total Expenditures by County'!I$4)</f>
        <v>43.774446762755005</v>
      </c>
      <c r="J49" s="47">
        <f>('Total Expenditures by County'!J49/'Total Expenditures by County'!J$4)</f>
        <v>5.3260449303379778</v>
      </c>
      <c r="K49" s="47">
        <f>('Total Expenditures by County'!K49/'Total Expenditures by County'!K$4)</f>
        <v>28.762968967114404</v>
      </c>
      <c r="L49" s="47">
        <f>('Total Expenditures by County'!L49/'Total Expenditures by County'!L$4)</f>
        <v>13.290053615760669</v>
      </c>
      <c r="M49" s="47">
        <f>('Total Expenditures by County'!M49/'Total Expenditures by County'!M$4)</f>
        <v>7.119516276750308</v>
      </c>
      <c r="N49" s="47">
        <f>('Total Expenditures by County'!N49/'Total Expenditures by County'!N$4)</f>
        <v>14.366321649369178</v>
      </c>
      <c r="O49" s="47">
        <f>('Total Expenditures by County'!O49/'Total Expenditures by County'!O$4)</f>
        <v>30.233366694225666</v>
      </c>
      <c r="P49" s="47">
        <f>('Total Expenditures by County'!P49/'Total Expenditures by County'!P$4)</f>
        <v>7.2727043036411105</v>
      </c>
      <c r="Q49" s="47">
        <f>('Total Expenditures by County'!Q49/'Total Expenditures by County'!Q$4)</f>
        <v>24.702977400454383</v>
      </c>
      <c r="R49" s="47">
        <f>('Total Expenditures by County'!R49/'Total Expenditures by County'!R$4)</f>
        <v>4.7371474339541964</v>
      </c>
      <c r="S49" s="47">
        <f>('Total Expenditures by County'!S49/'Total Expenditures by County'!S$4)</f>
        <v>6.9626368192321957</v>
      </c>
      <c r="T49" s="47">
        <f>('Total Expenditures by County'!T49/'Total Expenditures by County'!T$4)</f>
        <v>36.862922457034784</v>
      </c>
      <c r="U49" s="47">
        <f>('Total Expenditures by County'!U49/'Total Expenditures by County'!U$4)</f>
        <v>49.68853987526677</v>
      </c>
      <c r="V49" s="47">
        <f>('Total Expenditures by County'!V49/'Total Expenditures by County'!V$4)</f>
        <v>13.299001393404552</v>
      </c>
      <c r="W49" s="47">
        <f>('Total Expenditures by County'!W49/'Total Expenditures by County'!W$4)</f>
        <v>14.948880568503094</v>
      </c>
      <c r="X49" s="47">
        <f>('Total Expenditures by County'!X49/'Total Expenditures by County'!X$4)</f>
        <v>47.835859360618521</v>
      </c>
      <c r="Y49" s="47">
        <f>('Total Expenditures by County'!Y49/'Total Expenditures by County'!Y$4)</f>
        <v>41.970333492464022</v>
      </c>
      <c r="Z49" s="47">
        <f>('Total Expenditures by County'!Z49/'Total Expenditures by County'!Z$4)</f>
        <v>21.970830598701962</v>
      </c>
      <c r="AA49" s="47">
        <f>('Total Expenditures by County'!AA49/'Total Expenditures by County'!AA$4)</f>
        <v>4.859769055483012</v>
      </c>
      <c r="AB49" s="47">
        <f>('Total Expenditures by County'!AB49/'Total Expenditures by County'!AB$4)</f>
        <v>26.62582883407924</v>
      </c>
      <c r="AC49" s="47">
        <f>('Total Expenditures by County'!AC49/'Total Expenditures by County'!AC$4)</f>
        <v>3.3062425346100373</v>
      </c>
      <c r="AD49" s="47">
        <f>('Total Expenditures by County'!AD49/'Total Expenditures by County'!AD$4)</f>
        <v>96.196389188154583</v>
      </c>
      <c r="AE49" s="47">
        <f>('Total Expenditures by County'!AE49/'Total Expenditures by County'!AE$4)</f>
        <v>21.769371598218704</v>
      </c>
      <c r="AF49" s="47">
        <f>('Total Expenditures by County'!AF49/'Total Expenditures by County'!AF$4)</f>
        <v>5.3012446127200228</v>
      </c>
      <c r="AG49" s="47">
        <f>('Total Expenditures by County'!AG49/'Total Expenditures by County'!AG$4)</f>
        <v>23.962791066682534</v>
      </c>
      <c r="AH49" s="47">
        <f>('Total Expenditures by County'!AH49/'Total Expenditures by County'!AH$4)</f>
        <v>7.6071453014851826</v>
      </c>
      <c r="AI49" s="47">
        <f>('Total Expenditures by County'!AI49/'Total Expenditures by County'!AI$4)</f>
        <v>4.4037032668946807</v>
      </c>
      <c r="AJ49" s="47">
        <f>('Total Expenditures by County'!AJ49/'Total Expenditures by County'!AJ$4)</f>
        <v>8.0225187203820045</v>
      </c>
      <c r="AK49" s="47">
        <f>('Total Expenditures by County'!AK49/'Total Expenditures by County'!AK$4)</f>
        <v>10.984042218111639</v>
      </c>
      <c r="AL49" s="47">
        <f>('Total Expenditures by County'!AL49/'Total Expenditures by County'!AL$4)</f>
        <v>15.542238771235747</v>
      </c>
      <c r="AM49" s="47">
        <f>('Total Expenditures by County'!AM49/'Total Expenditures by County'!AM$4)</f>
        <v>21.378910154821408</v>
      </c>
      <c r="AN49" s="47">
        <f>('Total Expenditures by County'!AN49/'Total Expenditures by County'!AN$4)</f>
        <v>12.005046450280995</v>
      </c>
      <c r="AO49" s="47">
        <f>('Total Expenditures by County'!AO49/'Total Expenditures by County'!AO$4)</f>
        <v>10.198947205449761</v>
      </c>
      <c r="AP49" s="47">
        <f>('Total Expenditures by County'!AP49/'Total Expenditures by County'!AP$4)</f>
        <v>17.167323784783424</v>
      </c>
      <c r="AQ49" s="47">
        <f>('Total Expenditures by County'!AQ49/'Total Expenditures by County'!AQ$4)</f>
        <v>15.751115908459717</v>
      </c>
      <c r="AR49" s="47">
        <f>('Total Expenditures by County'!AR49/'Total Expenditures by County'!AR$4)</f>
        <v>8.2192756597090622</v>
      </c>
      <c r="AS49" s="47">
        <f>('Total Expenditures by County'!AS49/'Total Expenditures by County'!AS$4)</f>
        <v>13.009942054504128</v>
      </c>
      <c r="AT49" s="47">
        <f>('Total Expenditures by County'!AT49/'Total Expenditures by County'!AT$4)</f>
        <v>305.79662890660563</v>
      </c>
      <c r="AU49" s="47">
        <f>('Total Expenditures by County'!AU49/'Total Expenditures by County'!AU$4)</f>
        <v>36.700183951476582</v>
      </c>
      <c r="AV49" s="47">
        <f>('Total Expenditures by County'!AV49/'Total Expenditures by County'!AV$4)</f>
        <v>10.493247667376002</v>
      </c>
      <c r="AW49" s="47">
        <f>('Total Expenditures by County'!AW49/'Total Expenditures by County'!AW$4)</f>
        <v>13.370272241127855</v>
      </c>
      <c r="AX49" s="47">
        <f>('Total Expenditures by County'!AX49/'Total Expenditures by County'!AX$4)</f>
        <v>37.324597375711633</v>
      </c>
      <c r="AY49" s="47">
        <f>('Total Expenditures by County'!AY49/'Total Expenditures by County'!AY$4)</f>
        <v>12.111126908244326</v>
      </c>
      <c r="AZ49" s="47">
        <f>('Total Expenditures by County'!AZ49/'Total Expenditures by County'!AZ$4)</f>
        <v>26.779453860427228</v>
      </c>
      <c r="BA49" s="47">
        <f>('Total Expenditures by County'!BA49/'Total Expenditures by County'!BA$4)</f>
        <v>22.507542875448134</v>
      </c>
      <c r="BB49" s="47">
        <f>('Total Expenditures by County'!BB49/'Total Expenditures by County'!BB$4)</f>
        <v>52.800842616914913</v>
      </c>
      <c r="BC49" s="47">
        <f>('Total Expenditures by County'!BC49/'Total Expenditures by County'!BC$4)</f>
        <v>11.468347830029698</v>
      </c>
      <c r="BD49" s="47">
        <f>('Total Expenditures by County'!BD49/'Total Expenditures by County'!BD$4)</f>
        <v>30.846821362195254</v>
      </c>
      <c r="BE49" s="47">
        <f>('Total Expenditures by County'!BE49/'Total Expenditures by County'!BE$4)</f>
        <v>14.544557386326534</v>
      </c>
      <c r="BF49" s="47">
        <f>('Total Expenditures by County'!BF49/'Total Expenditures by County'!BF$4)</f>
        <v>23.925196718116883</v>
      </c>
      <c r="BG49" s="47">
        <f>('Total Expenditures by County'!BG49/'Total Expenditures by County'!BG$4)</f>
        <v>28.767073491965931</v>
      </c>
      <c r="BH49" s="47">
        <f>('Total Expenditures by County'!BH49/'Total Expenditures by County'!BH$4)</f>
        <v>15.876383636988656</v>
      </c>
      <c r="BI49" s="47">
        <f>('Total Expenditures by County'!BI49/'Total Expenditures by County'!BI$4)</f>
        <v>21.016815574031845</v>
      </c>
      <c r="BJ49" s="47">
        <f>('Total Expenditures by County'!BJ49/'Total Expenditures by County'!BJ$4)</f>
        <v>22.578434134217066</v>
      </c>
      <c r="BK49" s="47">
        <f>('Total Expenditures by County'!BK49/'Total Expenditures by County'!BK$4)</f>
        <v>5.4576191541731935</v>
      </c>
      <c r="BL49" s="47">
        <f>('Total Expenditures by County'!BL49/'Total Expenditures by County'!BL$4)</f>
        <v>2.7693653285490019</v>
      </c>
      <c r="BM49" s="47">
        <f>('Total Expenditures by County'!BM49/'Total Expenditures by County'!BM$4)</f>
        <v>1.9317112936602496</v>
      </c>
      <c r="BN49" s="47">
        <f>('Total Expenditures by County'!BN49/'Total Expenditures by County'!BN$4)</f>
        <v>16.165017529446605</v>
      </c>
      <c r="BO49" s="47">
        <f>('Total Expenditures by County'!BO49/'Total Expenditures by County'!BO$4)</f>
        <v>25.301701714249898</v>
      </c>
      <c r="BP49" s="47">
        <f>('Total Expenditures by County'!BP49/'Total Expenditures by County'!BP$4)</f>
        <v>28.91405950904274</v>
      </c>
      <c r="BQ49" s="48">
        <f>('Total Expenditures by County'!BQ49/'Total Expenditures by County'!BQ$4)</f>
        <v>19.286011606964177</v>
      </c>
    </row>
    <row r="50" spans="1:69" x14ac:dyDescent="0.25">
      <c r="A50" s="10"/>
      <c r="B50" s="11">
        <v>563</v>
      </c>
      <c r="C50" s="12" t="s">
        <v>49</v>
      </c>
      <c r="D50" s="47">
        <f>('Total Expenditures by County'!D50/'Total Expenditures by County'!D$4)</f>
        <v>3.2455356284350567</v>
      </c>
      <c r="E50" s="47">
        <f>('Total Expenditures by County'!E50/'Total Expenditures by County'!E$4)</f>
        <v>0</v>
      </c>
      <c r="F50" s="47">
        <f>('Total Expenditures by County'!F50/'Total Expenditures by County'!F$4)</f>
        <v>0</v>
      </c>
      <c r="G50" s="47">
        <f>('Total Expenditures by County'!G50/'Total Expenditures by County'!G$4)</f>
        <v>0</v>
      </c>
      <c r="H50" s="47">
        <f>('Total Expenditures by County'!H50/'Total Expenditures by County'!H$4)</f>
        <v>4.2551116025249867</v>
      </c>
      <c r="I50" s="47">
        <f>('Total Expenditures by County'!I50/'Total Expenditures by County'!I$4)</f>
        <v>2.3079344920142799</v>
      </c>
      <c r="J50" s="47">
        <f>('Total Expenditures by County'!J50/'Total Expenditures by County'!J$4)</f>
        <v>3.9997333511099263E-2</v>
      </c>
      <c r="K50" s="47">
        <f>('Total Expenditures by County'!K50/'Total Expenditures by County'!K$4)</f>
        <v>9.2895379805465499</v>
      </c>
      <c r="L50" s="47">
        <f>('Total Expenditures by County'!L50/'Total Expenditures by County'!L$4)</f>
        <v>3.4229038741037963</v>
      </c>
      <c r="M50" s="47">
        <f>('Total Expenditures by County'!M50/'Total Expenditures by County'!M$4)</f>
        <v>0.30557327055032629</v>
      </c>
      <c r="N50" s="47">
        <f>('Total Expenditures by County'!N50/'Total Expenditures by County'!N$4)</f>
        <v>4.6140934903628272</v>
      </c>
      <c r="O50" s="47">
        <f>('Total Expenditures by County'!O50/'Total Expenditures by County'!O$4)</f>
        <v>3.2668291197075847</v>
      </c>
      <c r="P50" s="47">
        <f>('Total Expenditures by County'!P50/'Total Expenditures by County'!P$4)</f>
        <v>3.0908733612195052E-2</v>
      </c>
      <c r="Q50" s="47">
        <f>('Total Expenditures by County'!Q50/'Total Expenditures by County'!Q$4)</f>
        <v>2.8219538443142413</v>
      </c>
      <c r="R50" s="47">
        <f>('Total Expenditures by County'!R50/'Total Expenditures by County'!R$4)</f>
        <v>0.13720040461929728</v>
      </c>
      <c r="S50" s="47">
        <f>('Total Expenditures by County'!S50/'Total Expenditures by County'!S$4)</f>
        <v>0</v>
      </c>
      <c r="T50" s="47">
        <f>('Total Expenditures by County'!T50/'Total Expenditures by County'!T$4)</f>
        <v>2.006413946221528</v>
      </c>
      <c r="U50" s="47">
        <f>('Total Expenditures by County'!U50/'Total Expenditures by County'!U$4)</f>
        <v>2.942212460891366</v>
      </c>
      <c r="V50" s="47">
        <f>('Total Expenditures by County'!V50/'Total Expenditures by County'!V$4)</f>
        <v>3.1261611704598233</v>
      </c>
      <c r="W50" s="47">
        <f>('Total Expenditures by County'!W50/'Total Expenditures by County'!W$4)</f>
        <v>0</v>
      </c>
      <c r="X50" s="47">
        <f>('Total Expenditures by County'!X50/'Total Expenditures by County'!X$4)</f>
        <v>1.9755169663128183</v>
      </c>
      <c r="Y50" s="47">
        <f>('Total Expenditures by County'!Y50/'Total Expenditures by County'!Y$4)</f>
        <v>1.5344745277228398</v>
      </c>
      <c r="Z50" s="47">
        <f>('Total Expenditures by County'!Z50/'Total Expenditures by County'!Z$4)</f>
        <v>1.2761613067891782</v>
      </c>
      <c r="AA50" s="47">
        <f>('Total Expenditures by County'!AA50/'Total Expenditures by County'!AA$4)</f>
        <v>0</v>
      </c>
      <c r="AB50" s="47">
        <f>('Total Expenditures by County'!AB50/'Total Expenditures by County'!AB$4)</f>
        <v>3.2988421064206466</v>
      </c>
      <c r="AC50" s="47">
        <f>('Total Expenditures by County'!AC50/'Total Expenditures by County'!AC$4)</f>
        <v>4.4893869079089077</v>
      </c>
      <c r="AD50" s="47">
        <f>('Total Expenditures by County'!AD50/'Total Expenditures by County'!AD$4)</f>
        <v>3.9024078845677015</v>
      </c>
      <c r="AE50" s="47">
        <f>('Total Expenditures by County'!AE50/'Total Expenditures by County'!AE$4)</f>
        <v>0</v>
      </c>
      <c r="AF50" s="47">
        <f>('Total Expenditures by County'!AF50/'Total Expenditures by County'!AF$4)</f>
        <v>2.0788657509968984</v>
      </c>
      <c r="AG50" s="47">
        <f>('Total Expenditures by County'!AG50/'Total Expenditures by County'!AG$4)</f>
        <v>0.47169661628783371</v>
      </c>
      <c r="AH50" s="47">
        <f>('Total Expenditures by County'!AH50/'Total Expenditures by County'!AH$4)</f>
        <v>2.6829101361987542</v>
      </c>
      <c r="AI50" s="47">
        <f>('Total Expenditures by County'!AI50/'Total Expenditures by County'!AI$4)</f>
        <v>1.9094232810472933</v>
      </c>
      <c r="AJ50" s="47">
        <f>('Total Expenditures by County'!AJ50/'Total Expenditures by County'!AJ$4)</f>
        <v>3.2375920946328876</v>
      </c>
      <c r="AK50" s="47">
        <f>('Total Expenditures by County'!AK50/'Total Expenditures by County'!AK$4)</f>
        <v>0</v>
      </c>
      <c r="AL50" s="47">
        <f>('Total Expenditures by County'!AL50/'Total Expenditures by County'!AL$4)</f>
        <v>2.4013143498240703</v>
      </c>
      <c r="AM50" s="47">
        <f>('Total Expenditures by County'!AM50/'Total Expenditures by County'!AM$4)</f>
        <v>2.0565646714616603</v>
      </c>
      <c r="AN50" s="47">
        <f>('Total Expenditures by County'!AN50/'Total Expenditures by County'!AN$4)</f>
        <v>0.97488244064686314</v>
      </c>
      <c r="AO50" s="47">
        <f>('Total Expenditures by County'!AO50/'Total Expenditures by County'!AO$4)</f>
        <v>2.3326624348454352</v>
      </c>
      <c r="AP50" s="47">
        <f>('Total Expenditures by County'!AP50/'Total Expenditures by County'!AP$4)</f>
        <v>5.7486536761555609</v>
      </c>
      <c r="AQ50" s="47">
        <f>('Total Expenditures by County'!AQ50/'Total Expenditures by County'!AQ$4)</f>
        <v>3.4424580621702021</v>
      </c>
      <c r="AR50" s="47">
        <f>('Total Expenditures by County'!AR50/'Total Expenditures by County'!AR$4)</f>
        <v>0</v>
      </c>
      <c r="AS50" s="47">
        <f>('Total Expenditures by County'!AS50/'Total Expenditures by County'!AS$4)</f>
        <v>4.9506123557514412E-4</v>
      </c>
      <c r="AT50" s="47">
        <f>('Total Expenditures by County'!AT50/'Total Expenditures by County'!AT$4)</f>
        <v>16.04955195151452</v>
      </c>
      <c r="AU50" s="47">
        <f>('Total Expenditures by County'!AU50/'Total Expenditures by County'!AU$4)</f>
        <v>0.3977329223426469</v>
      </c>
      <c r="AV50" s="47">
        <f>('Total Expenditures by County'!AV50/'Total Expenditures by County'!AV$4)</f>
        <v>1.9332542150924865</v>
      </c>
      <c r="AW50" s="47">
        <f>('Total Expenditures by County'!AW50/'Total Expenditures by County'!AW$4)</f>
        <v>1.2897666504618377</v>
      </c>
      <c r="AX50" s="47">
        <f>('Total Expenditures by County'!AX50/'Total Expenditures by County'!AX$4)</f>
        <v>10.47369090023442</v>
      </c>
      <c r="AY50" s="47">
        <f>('Total Expenditures by County'!AY50/'Total Expenditures by County'!AY$4)</f>
        <v>0</v>
      </c>
      <c r="AZ50" s="47">
        <f>('Total Expenditures by County'!AZ50/'Total Expenditures by County'!AZ$4)</f>
        <v>3.0778386076665458</v>
      </c>
      <c r="BA50" s="47">
        <f>('Total Expenditures by County'!BA50/'Total Expenditures by County'!BA$4)</f>
        <v>0</v>
      </c>
      <c r="BB50" s="47">
        <f>('Total Expenditures by County'!BB50/'Total Expenditures by County'!BB$4)</f>
        <v>3.6011935513714612</v>
      </c>
      <c r="BC50" s="47">
        <f>('Total Expenditures by County'!BC50/'Total Expenditures by County'!BC$4)</f>
        <v>0.9317232050419787</v>
      </c>
      <c r="BD50" s="47">
        <f>('Total Expenditures by County'!BD50/'Total Expenditures by County'!BD$4)</f>
        <v>4.4353886520170551</v>
      </c>
      <c r="BE50" s="47">
        <f>('Total Expenditures by County'!BE50/'Total Expenditures by County'!BE$4)</f>
        <v>4.8203208323357206E-2</v>
      </c>
      <c r="BF50" s="47">
        <f>('Total Expenditures by County'!BF50/'Total Expenditures by County'!BF$4)</f>
        <v>0</v>
      </c>
      <c r="BG50" s="47">
        <f>('Total Expenditures by County'!BG50/'Total Expenditures by County'!BG$4)</f>
        <v>0</v>
      </c>
      <c r="BH50" s="47">
        <f>('Total Expenditures by County'!BH50/'Total Expenditures by County'!BH$4)</f>
        <v>1.3380936011393214</v>
      </c>
      <c r="BI50" s="47">
        <f>('Total Expenditures by County'!BI50/'Total Expenditures by County'!BI$4)</f>
        <v>0</v>
      </c>
      <c r="BJ50" s="47">
        <f>('Total Expenditures by County'!BJ50/'Total Expenditures by County'!BJ$4)</f>
        <v>1.0538193869096935</v>
      </c>
      <c r="BK50" s="47">
        <f>('Total Expenditures by County'!BK50/'Total Expenditures by County'!BK$4)</f>
        <v>0.66010293130454245</v>
      </c>
      <c r="BL50" s="47">
        <f>('Total Expenditures by County'!BL50/'Total Expenditures by County'!BL$4)</f>
        <v>2.3727293115048216</v>
      </c>
      <c r="BM50" s="47">
        <f>('Total Expenditures by County'!BM50/'Total Expenditures by County'!BM$4)</f>
        <v>2.3515394745093121</v>
      </c>
      <c r="BN50" s="47">
        <f>('Total Expenditures by County'!BN50/'Total Expenditures by County'!BN$4)</f>
        <v>7.3043283881506671</v>
      </c>
      <c r="BO50" s="47">
        <f>('Total Expenditures by County'!BO50/'Total Expenditures by County'!BO$4)</f>
        <v>0</v>
      </c>
      <c r="BP50" s="47">
        <f>('Total Expenditures by County'!BP50/'Total Expenditures by County'!BP$4)</f>
        <v>0.73577740003981562</v>
      </c>
      <c r="BQ50" s="48">
        <f>('Total Expenditures by County'!BQ50/'Total Expenditures by County'!BQ$4)</f>
        <v>2.2119271562937763</v>
      </c>
    </row>
    <row r="51" spans="1:69" x14ac:dyDescent="0.25">
      <c r="A51" s="10"/>
      <c r="B51" s="11">
        <v>564</v>
      </c>
      <c r="C51" s="12" t="s">
        <v>50</v>
      </c>
      <c r="D51" s="47">
        <f>('Total Expenditures by County'!D51/'Total Expenditures by County'!D$4)</f>
        <v>11.483209809117588</v>
      </c>
      <c r="E51" s="47">
        <f>('Total Expenditures by County'!E51/'Total Expenditures by County'!E$4)</f>
        <v>3.8718693685410615</v>
      </c>
      <c r="F51" s="47">
        <f>('Total Expenditures by County'!F51/'Total Expenditures by County'!F$4)</f>
        <v>0</v>
      </c>
      <c r="G51" s="47">
        <f>('Total Expenditures by County'!G51/'Total Expenditures by County'!G$4)</f>
        <v>0</v>
      </c>
      <c r="H51" s="47">
        <f>('Total Expenditures by County'!H51/'Total Expenditures by County'!H$4)</f>
        <v>5.4557092962408573</v>
      </c>
      <c r="I51" s="47">
        <f>('Total Expenditures by County'!I51/'Total Expenditures by County'!I$4)</f>
        <v>41.527879315037062</v>
      </c>
      <c r="J51" s="47">
        <f>('Total Expenditures by County'!J51/'Total Expenditures by County'!J$4)</f>
        <v>20.114725684954337</v>
      </c>
      <c r="K51" s="47">
        <f>('Total Expenditures by County'!K51/'Total Expenditures by County'!K$4)</f>
        <v>50.547105141269107</v>
      </c>
      <c r="L51" s="47">
        <f>('Total Expenditures by County'!L51/'Total Expenditures by County'!L$4)</f>
        <v>14.968574627436526</v>
      </c>
      <c r="M51" s="47">
        <f>('Total Expenditures by County'!M51/'Total Expenditures by County'!M$4)</f>
        <v>20.88844348330608</v>
      </c>
      <c r="N51" s="47">
        <f>('Total Expenditures by County'!N51/'Total Expenditures by County'!N$4)</f>
        <v>22.067205639634096</v>
      </c>
      <c r="O51" s="47">
        <f>('Total Expenditures by County'!O51/'Total Expenditures by County'!O$4)</f>
        <v>3.7712313070217425</v>
      </c>
      <c r="P51" s="47">
        <f>('Total Expenditures by County'!P51/'Total Expenditures by County'!P$4)</f>
        <v>13.18932652087252</v>
      </c>
      <c r="Q51" s="47">
        <f>('Total Expenditures by County'!Q51/'Total Expenditures by County'!Q$4)</f>
        <v>24.223305034078681</v>
      </c>
      <c r="R51" s="47">
        <f>('Total Expenditures by County'!R51/'Total Expenditures by County'!R$4)</f>
        <v>0.17032940733484161</v>
      </c>
      <c r="S51" s="47">
        <f>('Total Expenditures by County'!S51/'Total Expenditures by County'!S$4)</f>
        <v>5.076010156242571</v>
      </c>
      <c r="T51" s="47">
        <f>('Total Expenditures by County'!T51/'Total Expenditures by County'!T$4)</f>
        <v>0.8677740317408108</v>
      </c>
      <c r="U51" s="47">
        <f>('Total Expenditures by County'!U51/'Total Expenditures by County'!U$4)</f>
        <v>8.5807554441290428</v>
      </c>
      <c r="V51" s="47">
        <f>('Total Expenditures by County'!V51/'Total Expenditures by County'!V$4)</f>
        <v>17.43480027868091</v>
      </c>
      <c r="W51" s="47">
        <f>('Total Expenditures by County'!W51/'Total Expenditures by County'!W$4)</f>
        <v>0</v>
      </c>
      <c r="X51" s="47">
        <f>('Total Expenditures by County'!X51/'Total Expenditures by County'!X$4)</f>
        <v>3.3323924648708352</v>
      </c>
      <c r="Y51" s="47">
        <f>('Total Expenditures by County'!Y51/'Total Expenditures by County'!Y$4)</f>
        <v>4.5693241492191232</v>
      </c>
      <c r="Z51" s="47">
        <f>('Total Expenditures by County'!Z51/'Total Expenditures by County'!Z$4)</f>
        <v>7.0037190986655</v>
      </c>
      <c r="AA51" s="47">
        <f>('Total Expenditures by County'!AA51/'Total Expenditures by County'!AA$4)</f>
        <v>23.866938064879534</v>
      </c>
      <c r="AB51" s="47">
        <f>('Total Expenditures by County'!AB51/'Total Expenditures by County'!AB$4)</f>
        <v>1.5424725921201659</v>
      </c>
      <c r="AC51" s="47">
        <f>('Total Expenditures by County'!AC51/'Total Expenditures by County'!AC$4)</f>
        <v>19.150658912451782</v>
      </c>
      <c r="AD51" s="47">
        <f>('Total Expenditures by County'!AD51/'Total Expenditures by County'!AD$4)</f>
        <v>6.452135935422409</v>
      </c>
      <c r="AE51" s="47">
        <f>('Total Expenditures by County'!AE51/'Total Expenditures by County'!AE$4)</f>
        <v>1.0687778327560613</v>
      </c>
      <c r="AF51" s="47">
        <f>('Total Expenditures by County'!AF51/'Total Expenditures by County'!AF$4)</f>
        <v>31.486895986895988</v>
      </c>
      <c r="AG51" s="47">
        <f>('Total Expenditures by County'!AG51/'Total Expenditures by County'!AG$4)</f>
        <v>0.79406164465071993</v>
      </c>
      <c r="AH51" s="47">
        <f>('Total Expenditures by County'!AH51/'Total Expenditures by County'!AH$4)</f>
        <v>15.584080487304085</v>
      </c>
      <c r="AI51" s="47">
        <f>('Total Expenditures by County'!AI51/'Total Expenditures by County'!AI$4)</f>
        <v>10.54121948342965</v>
      </c>
      <c r="AJ51" s="47">
        <f>('Total Expenditures by County'!AJ51/'Total Expenditures by County'!AJ$4)</f>
        <v>15.125872713460588</v>
      </c>
      <c r="AK51" s="47">
        <f>('Total Expenditures by County'!AK51/'Total Expenditures by County'!AK$4)</f>
        <v>4.9667014093702218</v>
      </c>
      <c r="AL51" s="47">
        <f>('Total Expenditures by County'!AL51/'Total Expenditures by County'!AL$4)</f>
        <v>9.7977519894129532</v>
      </c>
      <c r="AM51" s="47">
        <f>('Total Expenditures by County'!AM51/'Total Expenditures by County'!AM$4)</f>
        <v>24.362428379861026</v>
      </c>
      <c r="AN51" s="47">
        <f>('Total Expenditures by County'!AN51/'Total Expenditures by County'!AN$4)</f>
        <v>17.919486179607752</v>
      </c>
      <c r="AO51" s="47">
        <f>('Total Expenditures by County'!AO51/'Total Expenditures by County'!AO$4)</f>
        <v>16.551994632812097</v>
      </c>
      <c r="AP51" s="47">
        <f>('Total Expenditures by County'!AP51/'Total Expenditures by County'!AP$4)</f>
        <v>16.782272453644701</v>
      </c>
      <c r="AQ51" s="47">
        <f>('Total Expenditures by County'!AQ51/'Total Expenditures by County'!AQ$4)</f>
        <v>24.515450930090733</v>
      </c>
      <c r="AR51" s="47">
        <f>('Total Expenditures by County'!AR51/'Total Expenditures by County'!AR$4)</f>
        <v>28.110611546052201</v>
      </c>
      <c r="AS51" s="47">
        <f>('Total Expenditures by County'!AS51/'Total Expenditures by County'!AS$4)</f>
        <v>0</v>
      </c>
      <c r="AT51" s="47">
        <f>('Total Expenditures by County'!AT51/'Total Expenditures by County'!AT$4)</f>
        <v>41.007075134284491</v>
      </c>
      <c r="AU51" s="47">
        <f>('Total Expenditures by County'!AU51/'Total Expenditures by County'!AU$4)</f>
        <v>5.1949015611017204</v>
      </c>
      <c r="AV51" s="47">
        <f>('Total Expenditures by County'!AV51/'Total Expenditures by County'!AV$4)</f>
        <v>11.166005074480275</v>
      </c>
      <c r="AW51" s="47">
        <f>('Total Expenditures by County'!AW51/'Total Expenditures by County'!AW$4)</f>
        <v>17.647642197374818</v>
      </c>
      <c r="AX51" s="47">
        <f>('Total Expenditures by County'!AX51/'Total Expenditures by County'!AX$4)</f>
        <v>10.187195938746308</v>
      </c>
      <c r="AY51" s="47">
        <f>('Total Expenditures by County'!AY51/'Total Expenditures by County'!AY$4)</f>
        <v>21.003435876474317</v>
      </c>
      <c r="AZ51" s="47">
        <f>('Total Expenditures by County'!AZ51/'Total Expenditures by County'!AZ$4)</f>
        <v>3.2704264912201304</v>
      </c>
      <c r="BA51" s="47">
        <f>('Total Expenditures by County'!BA51/'Total Expenditures by County'!BA$4)</f>
        <v>13.638738879474165</v>
      </c>
      <c r="BB51" s="47">
        <f>('Total Expenditures by County'!BB51/'Total Expenditures by County'!BB$4)</f>
        <v>7.3470467347814923</v>
      </c>
      <c r="BC51" s="47">
        <f>('Total Expenditures by County'!BC51/'Total Expenditures by County'!BC$4)</f>
        <v>32.177067762924224</v>
      </c>
      <c r="BD51" s="47">
        <f>('Total Expenditures by County'!BD51/'Total Expenditures by County'!BD$4)</f>
        <v>0.2801464961189461</v>
      </c>
      <c r="BE51" s="47">
        <f>('Total Expenditures by County'!BE51/'Total Expenditures by County'!BE$4)</f>
        <v>36.610578325316155</v>
      </c>
      <c r="BF51" s="47">
        <f>('Total Expenditures by County'!BF51/'Total Expenditures by County'!BF$4)</f>
        <v>18.563608324317787</v>
      </c>
      <c r="BG51" s="47">
        <f>('Total Expenditures by County'!BG51/'Total Expenditures by County'!BG$4)</f>
        <v>0</v>
      </c>
      <c r="BH51" s="47">
        <f>('Total Expenditures by County'!BH51/'Total Expenditures by County'!BH$4)</f>
        <v>0.4178117173304523</v>
      </c>
      <c r="BI51" s="47">
        <f>('Total Expenditures by County'!BI51/'Total Expenditures by County'!BI$4)</f>
        <v>18.729662215205042</v>
      </c>
      <c r="BJ51" s="47">
        <f>('Total Expenditures by County'!BJ51/'Total Expenditures by County'!BJ$4)</f>
        <v>6.8117895608947805</v>
      </c>
      <c r="BK51" s="47">
        <f>('Total Expenditures by County'!BK51/'Total Expenditures by County'!BK$4)</f>
        <v>22.074692324904902</v>
      </c>
      <c r="BL51" s="47">
        <f>('Total Expenditures by County'!BL51/'Total Expenditures by County'!BL$4)</f>
        <v>15.553263063467146</v>
      </c>
      <c r="BM51" s="47">
        <f>('Total Expenditures by County'!BM51/'Total Expenditures by County'!BM$4)</f>
        <v>15.46729792437449</v>
      </c>
      <c r="BN51" s="47">
        <f>('Total Expenditures by County'!BN51/'Total Expenditures by County'!BN$4)</f>
        <v>12.730103839283155</v>
      </c>
      <c r="BO51" s="47">
        <f>('Total Expenditures by County'!BO51/'Total Expenditures by County'!BO$4)</f>
        <v>2.792346986743552</v>
      </c>
      <c r="BP51" s="47">
        <f>('Total Expenditures by County'!BP51/'Total Expenditures by County'!BP$4)</f>
        <v>0.58383485704659954</v>
      </c>
      <c r="BQ51" s="48">
        <f>('Total Expenditures by County'!BQ51/'Total Expenditures by County'!BQ$4)</f>
        <v>0</v>
      </c>
    </row>
    <row r="52" spans="1:69" x14ac:dyDescent="0.25">
      <c r="A52" s="10"/>
      <c r="B52" s="11">
        <v>565</v>
      </c>
      <c r="C52" s="12" t="s">
        <v>51</v>
      </c>
      <c r="D52" s="47">
        <f>('Total Expenditures by County'!D52/'Total Expenditures by County'!D$4)</f>
        <v>0</v>
      </c>
      <c r="E52" s="47">
        <f>('Total Expenditures by County'!E52/'Total Expenditures by County'!E$4)</f>
        <v>0</v>
      </c>
      <c r="F52" s="47">
        <f>('Total Expenditures by County'!F52/'Total Expenditures by County'!F$4)</f>
        <v>0</v>
      </c>
      <c r="G52" s="47">
        <f>('Total Expenditures by County'!G52/'Total Expenditures by County'!G$4)</f>
        <v>0</v>
      </c>
      <c r="H52" s="47">
        <f>('Total Expenditures by County'!H52/'Total Expenditures by County'!H$4)</f>
        <v>0.13781203766965514</v>
      </c>
      <c r="I52" s="47">
        <f>('Total Expenditures by County'!I52/'Total Expenditures by County'!I$4)</f>
        <v>0</v>
      </c>
      <c r="J52" s="47">
        <f>('Total Expenditures by County'!J52/'Total Expenditures by County'!J$4)</f>
        <v>0</v>
      </c>
      <c r="K52" s="47">
        <f>('Total Expenditures by County'!K52/'Total Expenditures by County'!K$4)</f>
        <v>0</v>
      </c>
      <c r="L52" s="47">
        <f>('Total Expenditures by County'!L52/'Total Expenditures by County'!L$4)</f>
        <v>0</v>
      </c>
      <c r="M52" s="47">
        <f>('Total Expenditures by County'!M52/'Total Expenditures by County'!M$4)</f>
        <v>0</v>
      </c>
      <c r="N52" s="47">
        <f>('Total Expenditures by County'!N52/'Total Expenditures by County'!N$4)</f>
        <v>0</v>
      </c>
      <c r="O52" s="47">
        <f>('Total Expenditures by County'!O52/'Total Expenditures by County'!O$4)</f>
        <v>0</v>
      </c>
      <c r="P52" s="47">
        <f>('Total Expenditures by County'!P52/'Total Expenditures by County'!P$4)</f>
        <v>0</v>
      </c>
      <c r="Q52" s="47">
        <f>('Total Expenditures by County'!Q52/'Total Expenditures by County'!Q$4)</f>
        <v>0</v>
      </c>
      <c r="R52" s="47">
        <f>('Total Expenditures by County'!R52/'Total Expenditures by County'!R$4)</f>
        <v>0</v>
      </c>
      <c r="S52" s="47">
        <f>('Total Expenditures by County'!S52/'Total Expenditures by County'!S$4)</f>
        <v>0</v>
      </c>
      <c r="T52" s="47">
        <f>('Total Expenditures by County'!T52/'Total Expenditures by County'!T$4)</f>
        <v>0</v>
      </c>
      <c r="U52" s="47">
        <f>('Total Expenditures by County'!U52/'Total Expenditures by County'!U$4)</f>
        <v>0</v>
      </c>
      <c r="V52" s="47">
        <f>('Total Expenditures by County'!V52/'Total Expenditures by County'!V$4)</f>
        <v>0</v>
      </c>
      <c r="W52" s="47">
        <f>('Total Expenditures by County'!W52/'Total Expenditures by County'!W$4)</f>
        <v>0</v>
      </c>
      <c r="X52" s="47">
        <f>('Total Expenditures by County'!X52/'Total Expenditures by County'!X$4)</f>
        <v>0</v>
      </c>
      <c r="Y52" s="47">
        <f>('Total Expenditures by County'!Y52/'Total Expenditures by County'!Y$4)</f>
        <v>0.81838641478551455</v>
      </c>
      <c r="Z52" s="47">
        <f>('Total Expenditures by County'!Z52/'Total Expenditures by County'!Z$4)</f>
        <v>0</v>
      </c>
      <c r="AA52" s="47">
        <f>('Total Expenditures by County'!AA52/'Total Expenditures by County'!AA$4)</f>
        <v>0</v>
      </c>
      <c r="AB52" s="47">
        <f>('Total Expenditures by County'!AB52/'Total Expenditures by County'!AB$4)</f>
        <v>0</v>
      </c>
      <c r="AC52" s="47">
        <f>('Total Expenditures by County'!AC52/'Total Expenditures by County'!AC$4)</f>
        <v>0</v>
      </c>
      <c r="AD52" s="47">
        <f>('Total Expenditures by County'!AD52/'Total Expenditures by County'!AD$4)</f>
        <v>0</v>
      </c>
      <c r="AE52" s="47">
        <f>('Total Expenditures by County'!AE52/'Total Expenditures by County'!AE$4)</f>
        <v>0</v>
      </c>
      <c r="AF52" s="47">
        <f>('Total Expenditures by County'!AF52/'Total Expenditures by County'!AF$4)</f>
        <v>0</v>
      </c>
      <c r="AG52" s="47">
        <f>('Total Expenditures by County'!AG52/'Total Expenditures by County'!AG$4)</f>
        <v>0</v>
      </c>
      <c r="AH52" s="47">
        <f>('Total Expenditures by County'!AH52/'Total Expenditures by County'!AH$4)</f>
        <v>0</v>
      </c>
      <c r="AI52" s="47">
        <f>('Total Expenditures by County'!AI52/'Total Expenditures by County'!AI$4)</f>
        <v>0</v>
      </c>
      <c r="AJ52" s="47">
        <f>('Total Expenditures by County'!AJ52/'Total Expenditures by County'!AJ$4)</f>
        <v>0</v>
      </c>
      <c r="AK52" s="47">
        <f>('Total Expenditures by County'!AK52/'Total Expenditures by County'!AK$4)</f>
        <v>0</v>
      </c>
      <c r="AL52" s="47">
        <f>('Total Expenditures by County'!AL52/'Total Expenditures by County'!AL$4)</f>
        <v>0</v>
      </c>
      <c r="AM52" s="47">
        <f>('Total Expenditures by County'!AM52/'Total Expenditures by County'!AM$4)</f>
        <v>0</v>
      </c>
      <c r="AN52" s="47">
        <f>('Total Expenditures by County'!AN52/'Total Expenditures by County'!AN$4)</f>
        <v>0</v>
      </c>
      <c r="AO52" s="47">
        <f>('Total Expenditures by County'!AO52/'Total Expenditures by County'!AO$4)</f>
        <v>0</v>
      </c>
      <c r="AP52" s="47">
        <f>('Total Expenditures by County'!AP52/'Total Expenditures by County'!AP$4)</f>
        <v>0.20066055284693937</v>
      </c>
      <c r="AQ52" s="47">
        <f>('Total Expenditures by County'!AQ52/'Total Expenditures by County'!AQ$4)</f>
        <v>0</v>
      </c>
      <c r="AR52" s="47">
        <f>('Total Expenditures by County'!AR52/'Total Expenditures by County'!AR$4)</f>
        <v>0</v>
      </c>
      <c r="AS52" s="47">
        <f>('Total Expenditures by County'!AS52/'Total Expenditures by County'!AS$4)</f>
        <v>0.16010017881261859</v>
      </c>
      <c r="AT52" s="47">
        <f>('Total Expenditures by County'!AT52/'Total Expenditures by County'!AT$4)</f>
        <v>0</v>
      </c>
      <c r="AU52" s="47">
        <f>('Total Expenditures by County'!AU52/'Total Expenditures by County'!AU$4)</f>
        <v>0.40270458387192998</v>
      </c>
      <c r="AV52" s="47">
        <f>('Total Expenditures by County'!AV52/'Total Expenditures by County'!AV$4)</f>
        <v>0</v>
      </c>
      <c r="AW52" s="47">
        <f>('Total Expenditures by County'!AW52/'Total Expenditures by County'!AW$4)</f>
        <v>0</v>
      </c>
      <c r="AX52" s="47">
        <f>('Total Expenditures by County'!AX52/'Total Expenditures by County'!AX$4)</f>
        <v>0</v>
      </c>
      <c r="AY52" s="47">
        <f>('Total Expenditures by County'!AY52/'Total Expenditures by County'!AY$4)</f>
        <v>0</v>
      </c>
      <c r="AZ52" s="47">
        <f>('Total Expenditures by County'!AZ52/'Total Expenditures by County'!AZ$4)</f>
        <v>0.57642715310463433</v>
      </c>
      <c r="BA52" s="47">
        <f>('Total Expenditures by County'!BA52/'Total Expenditures by County'!BA$4)</f>
        <v>0</v>
      </c>
      <c r="BB52" s="47">
        <f>('Total Expenditures by County'!BB52/'Total Expenditures by County'!BB$4)</f>
        <v>0</v>
      </c>
      <c r="BC52" s="47">
        <f>('Total Expenditures by County'!BC52/'Total Expenditures by County'!BC$4)</f>
        <v>0</v>
      </c>
      <c r="BD52" s="47">
        <f>('Total Expenditures by County'!BD52/'Total Expenditures by County'!BD$4)</f>
        <v>0</v>
      </c>
      <c r="BE52" s="47">
        <f>('Total Expenditures by County'!BE52/'Total Expenditures by County'!BE$4)</f>
        <v>0</v>
      </c>
      <c r="BF52" s="47">
        <f>('Total Expenditures by County'!BF52/'Total Expenditures by County'!BF$4)</f>
        <v>0</v>
      </c>
      <c r="BG52" s="47">
        <f>('Total Expenditures by County'!BG52/'Total Expenditures by County'!BG$4)</f>
        <v>0</v>
      </c>
      <c r="BH52" s="47">
        <f>('Total Expenditures by County'!BH52/'Total Expenditures by County'!BH$4)</f>
        <v>0.34330403182242303</v>
      </c>
      <c r="BI52" s="47">
        <f>('Total Expenditures by County'!BI52/'Total Expenditures by County'!BI$4)</f>
        <v>0</v>
      </c>
      <c r="BJ52" s="47">
        <f>('Total Expenditures by County'!BJ52/'Total Expenditures by County'!BJ$4)</f>
        <v>0.33140016570008285</v>
      </c>
      <c r="BK52" s="47">
        <f>('Total Expenditures by County'!BK52/'Total Expenditures by County'!BK$4)</f>
        <v>0</v>
      </c>
      <c r="BL52" s="47">
        <f>('Total Expenditures by County'!BL52/'Total Expenditures by County'!BL$4)</f>
        <v>0</v>
      </c>
      <c r="BM52" s="47">
        <f>('Total Expenditures by County'!BM52/'Total Expenditures by County'!BM$4)</f>
        <v>0</v>
      </c>
      <c r="BN52" s="47">
        <f>('Total Expenditures by County'!BN52/'Total Expenditures by County'!BN$4)</f>
        <v>0</v>
      </c>
      <c r="BO52" s="47">
        <f>('Total Expenditures by County'!BO52/'Total Expenditures by County'!BO$4)</f>
        <v>0</v>
      </c>
      <c r="BP52" s="47">
        <f>('Total Expenditures by County'!BP52/'Total Expenditures by County'!BP$4)</f>
        <v>0</v>
      </c>
      <c r="BQ52" s="48">
        <f>('Total Expenditures by County'!BQ52/'Total Expenditures by County'!BQ$4)</f>
        <v>0</v>
      </c>
    </row>
    <row r="53" spans="1:69" x14ac:dyDescent="0.25">
      <c r="A53" s="10"/>
      <c r="B53" s="11">
        <v>569</v>
      </c>
      <c r="C53" s="12" t="s">
        <v>52</v>
      </c>
      <c r="D53" s="47">
        <f>('Total Expenditures by County'!D53/'Total Expenditures by County'!D$4)</f>
        <v>13.075883739803002</v>
      </c>
      <c r="E53" s="47">
        <f>('Total Expenditures by County'!E53/'Total Expenditures by County'!E$4)</f>
        <v>28.770291640616382</v>
      </c>
      <c r="F53" s="47">
        <f>('Total Expenditures by County'!F53/'Total Expenditures by County'!F$4)</f>
        <v>28.55706296834806</v>
      </c>
      <c r="G53" s="47">
        <f>('Total Expenditures by County'!G53/'Total Expenditures by County'!G$4)</f>
        <v>29.881882642355837</v>
      </c>
      <c r="H53" s="47">
        <f>('Total Expenditures by County'!H53/'Total Expenditures by County'!H$4)</f>
        <v>28.645135437256936</v>
      </c>
      <c r="I53" s="47">
        <f>('Total Expenditures by County'!I53/'Total Expenditures by County'!I$4)</f>
        <v>1.2903088096394286</v>
      </c>
      <c r="J53" s="47">
        <f>('Total Expenditures by County'!J53/'Total Expenditures by County'!J$4)</f>
        <v>5.3329778014799011E-2</v>
      </c>
      <c r="K53" s="47">
        <f>('Total Expenditures by County'!K53/'Total Expenditures by County'!K$4)</f>
        <v>1.5943666049096805</v>
      </c>
      <c r="L53" s="47">
        <f>('Total Expenditures by County'!L53/'Total Expenditures by County'!L$4)</f>
        <v>35.016578466074648</v>
      </c>
      <c r="M53" s="47">
        <f>('Total Expenditures by County'!M53/'Total Expenditures by County'!M$4)</f>
        <v>6.9384173503589082E-3</v>
      </c>
      <c r="N53" s="47">
        <f>('Total Expenditures by County'!N53/'Total Expenditures by County'!N$4)</f>
        <v>1.2756986600274149</v>
      </c>
      <c r="O53" s="47">
        <f>('Total Expenditures by County'!O53/'Total Expenditures by County'!O$4)</f>
        <v>1.1603788636989978</v>
      </c>
      <c r="P53" s="47">
        <f>('Total Expenditures by County'!P53/'Total Expenditures by County'!P$4)</f>
        <v>11.526318744560793</v>
      </c>
      <c r="Q53" s="47">
        <f>('Total Expenditures by County'!Q53/'Total Expenditures by County'!Q$4)</f>
        <v>0.56953246442664118</v>
      </c>
      <c r="R53" s="47">
        <f>('Total Expenditures by County'!R53/'Total Expenditures by County'!R$4)</f>
        <v>2.7707710422776111</v>
      </c>
      <c r="S53" s="47">
        <f>('Total Expenditures by County'!S53/'Total Expenditures by County'!S$4)</f>
        <v>18.258784484152269</v>
      </c>
      <c r="T53" s="47">
        <f>('Total Expenditures by County'!T53/'Total Expenditures by County'!T$4)</f>
        <v>9.2577913000575602</v>
      </c>
      <c r="U53" s="47">
        <f>('Total Expenditures by County'!U53/'Total Expenditures by County'!U$4)</f>
        <v>0</v>
      </c>
      <c r="V53" s="47">
        <f>('Total Expenditures by County'!V53/'Total Expenditures by County'!V$4)</f>
        <v>3.4638875986994893</v>
      </c>
      <c r="W53" s="47">
        <f>('Total Expenditures by County'!W53/'Total Expenditures by County'!W$4)</f>
        <v>10.372812714907925</v>
      </c>
      <c r="X53" s="47">
        <f>('Total Expenditures by County'!X53/'Total Expenditures by County'!X$4)</f>
        <v>0</v>
      </c>
      <c r="Y53" s="47">
        <f>('Total Expenditures by County'!Y53/'Total Expenditures by County'!Y$4)</f>
        <v>0.88672168042010502</v>
      </c>
      <c r="Z53" s="47">
        <f>('Total Expenditures by County'!Z53/'Total Expenditures by County'!Z$4)</f>
        <v>5.5495515204550427</v>
      </c>
      <c r="AA53" s="47">
        <f>('Total Expenditures by County'!AA53/'Total Expenditures by County'!AA$4)</f>
        <v>0</v>
      </c>
      <c r="AB53" s="47">
        <f>('Total Expenditures by County'!AB53/'Total Expenditures by County'!AB$4)</f>
        <v>0.14844789478892909</v>
      </c>
      <c r="AC53" s="47">
        <f>('Total Expenditures by County'!AC53/'Total Expenditures by County'!AC$4)</f>
        <v>8.2857114883784675</v>
      </c>
      <c r="AD53" s="47">
        <f>('Total Expenditures by County'!AD53/'Total Expenditures by County'!AD$4)</f>
        <v>56.289412325944575</v>
      </c>
      <c r="AE53" s="47">
        <f>('Total Expenditures by County'!AE53/'Total Expenditures by County'!AE$4)</f>
        <v>2.3493320138545273</v>
      </c>
      <c r="AF53" s="47">
        <f>('Total Expenditures by County'!AF53/'Total Expenditures by County'!AF$4)</f>
        <v>15.622796417878385</v>
      </c>
      <c r="AG53" s="47">
        <f>('Total Expenditures by County'!AG53/'Total Expenditures by County'!AG$4)</f>
        <v>1.9834186203340078E-2</v>
      </c>
      <c r="AH53" s="47">
        <f>('Total Expenditures by County'!AH53/'Total Expenditures by County'!AH$4)</f>
        <v>0</v>
      </c>
      <c r="AI53" s="47">
        <f>('Total Expenditures by County'!AI53/'Total Expenditures by County'!AI$4)</f>
        <v>0</v>
      </c>
      <c r="AJ53" s="47">
        <f>('Total Expenditures by County'!AJ53/'Total Expenditures by County'!AJ$4)</f>
        <v>3.5914826783711762</v>
      </c>
      <c r="AK53" s="47">
        <f>('Total Expenditures by County'!AK53/'Total Expenditures by County'!AK$4)</f>
        <v>6.6113708859962088</v>
      </c>
      <c r="AL53" s="47">
        <f>('Total Expenditures by County'!AL53/'Total Expenditures by County'!AL$4)</f>
        <v>7.2350685483450796</v>
      </c>
      <c r="AM53" s="47">
        <f>('Total Expenditures by County'!AM53/'Total Expenditures by County'!AM$4)</f>
        <v>1.2168718761428745</v>
      </c>
      <c r="AN53" s="47">
        <f>('Total Expenditures by County'!AN53/'Total Expenditures by County'!AN$4)</f>
        <v>1.2436059181098751</v>
      </c>
      <c r="AO53" s="47">
        <f>('Total Expenditures by County'!AO53/'Total Expenditures by County'!AO$4)</f>
        <v>0</v>
      </c>
      <c r="AP53" s="47">
        <f>('Total Expenditures by County'!AP53/'Total Expenditures by County'!AP$4)</f>
        <v>50.178696357197474</v>
      </c>
      <c r="AQ53" s="47">
        <f>('Total Expenditures by County'!AQ53/'Total Expenditures by County'!AQ$4)</f>
        <v>0.58653122110018985</v>
      </c>
      <c r="AR53" s="47">
        <f>('Total Expenditures by County'!AR53/'Total Expenditures by County'!AR$4)</f>
        <v>7.8793441465933007</v>
      </c>
      <c r="AS53" s="47">
        <f>('Total Expenditures by County'!AS53/'Total Expenditures by County'!AS$4)</f>
        <v>62.118026535719686</v>
      </c>
      <c r="AT53" s="47">
        <f>('Total Expenditures by County'!AT53/'Total Expenditures by County'!AT$4)</f>
        <v>35.200704912276137</v>
      </c>
      <c r="AU53" s="47">
        <f>('Total Expenditures by County'!AU53/'Total Expenditures by County'!AU$4)</f>
        <v>3.6086432335686585</v>
      </c>
      <c r="AV53" s="47">
        <f>('Total Expenditures by County'!AV53/'Total Expenditures by County'!AV$4)</f>
        <v>2.092486495334752</v>
      </c>
      <c r="AW53" s="47">
        <f>('Total Expenditures by County'!AW53/'Total Expenditures by County'!AW$4)</f>
        <v>23.785026737967915</v>
      </c>
      <c r="AX53" s="47">
        <f>('Total Expenditures by County'!AX53/'Total Expenditures by County'!AX$4)</f>
        <v>94.009300697171739</v>
      </c>
      <c r="AY53" s="47">
        <f>('Total Expenditures by County'!AY53/'Total Expenditures by County'!AY$4)</f>
        <v>8.4370731071578788</v>
      </c>
      <c r="AZ53" s="47">
        <f>('Total Expenditures by County'!AZ53/'Total Expenditures by County'!AZ$4)</f>
        <v>27.173937024800868</v>
      </c>
      <c r="BA53" s="47">
        <f>('Total Expenditures by County'!BA53/'Total Expenditures by County'!BA$4)</f>
        <v>4.1803586647657056</v>
      </c>
      <c r="BB53" s="47">
        <f>('Total Expenditures by County'!BB53/'Total Expenditures by County'!BB$4)</f>
        <v>6.623392026843991</v>
      </c>
      <c r="BC53" s="47">
        <f>('Total Expenditures by County'!BC53/'Total Expenditures by County'!BC$4)</f>
        <v>5.7110489764148449</v>
      </c>
      <c r="BD53" s="47">
        <f>('Total Expenditures by County'!BD53/'Total Expenditures by County'!BD$4)</f>
        <v>0.26801136984803758</v>
      </c>
      <c r="BE53" s="47">
        <f>('Total Expenditures by County'!BE53/'Total Expenditures by County'!BE$4)</f>
        <v>2.466861110506497</v>
      </c>
      <c r="BF53" s="47">
        <f>('Total Expenditures by County'!BF53/'Total Expenditures by County'!BF$4)</f>
        <v>4.1468044645437017</v>
      </c>
      <c r="BG53" s="47">
        <f>('Total Expenditures by County'!BG53/'Total Expenditures by County'!BG$4)</f>
        <v>0.77468317382269436</v>
      </c>
      <c r="BH53" s="47">
        <f>('Total Expenditures by County'!BH53/'Total Expenditures by County'!BH$4)</f>
        <v>35.301969257967883</v>
      </c>
      <c r="BI53" s="47">
        <f>('Total Expenditures by County'!BI53/'Total Expenditures by County'!BI$4)</f>
        <v>0.67119142750963701</v>
      </c>
      <c r="BJ53" s="47">
        <f>('Total Expenditures by County'!BJ53/'Total Expenditures by County'!BJ$4)</f>
        <v>5.2285915492957749</v>
      </c>
      <c r="BK53" s="47">
        <f>('Total Expenditures by County'!BK53/'Total Expenditures by County'!BK$4)</f>
        <v>0.52360707093309466</v>
      </c>
      <c r="BL53" s="47">
        <f>('Total Expenditures by County'!BL53/'Total Expenditures by County'!BL$4)</f>
        <v>12.841892801076474</v>
      </c>
      <c r="BM53" s="47">
        <f>('Total Expenditures by County'!BM53/'Total Expenditures by County'!BM$4)</f>
        <v>0.20975732112623063</v>
      </c>
      <c r="BN53" s="47">
        <f>('Total Expenditures by County'!BN53/'Total Expenditures by County'!BN$4)</f>
        <v>3.5730629245039691</v>
      </c>
      <c r="BO53" s="47">
        <f>('Total Expenditures by County'!BO53/'Total Expenditures by County'!BO$4)</f>
        <v>0.47369080823592091</v>
      </c>
      <c r="BP53" s="47">
        <f>('Total Expenditures by County'!BP53/'Total Expenditures by County'!BP$4)</f>
        <v>0.17428523299796328</v>
      </c>
      <c r="BQ53" s="48">
        <f>('Total Expenditures by County'!BQ53/'Total Expenditures by County'!BQ$4)</f>
        <v>0</v>
      </c>
    </row>
    <row r="54" spans="1:69" ht="15.75" x14ac:dyDescent="0.25">
      <c r="A54" s="15" t="s">
        <v>53</v>
      </c>
      <c r="B54" s="16"/>
      <c r="C54" s="17"/>
      <c r="D54" s="66">
        <f>('Total Expenditures by County'!D54/'Total Expenditures by County'!D$4)</f>
        <v>13.222208974511833</v>
      </c>
      <c r="E54" s="66">
        <f>('Total Expenditures by County'!E54/'Total Expenditures by County'!E$4)</f>
        <v>19.94612187856276</v>
      </c>
      <c r="F54" s="66">
        <f>('Total Expenditures by County'!F54/'Total Expenditures by County'!F$4)</f>
        <v>36.060038027066327</v>
      </c>
      <c r="G54" s="66">
        <f>('Total Expenditures by County'!G54/'Total Expenditures by County'!G$4)</f>
        <v>33.463967874972866</v>
      </c>
      <c r="H54" s="66">
        <f>('Total Expenditures by County'!H54/'Total Expenditures by County'!H$4)</f>
        <v>90.837228425742907</v>
      </c>
      <c r="I54" s="66">
        <f>('Total Expenditures by County'!I54/'Total Expenditures by County'!I$4)</f>
        <v>98.709691190360573</v>
      </c>
      <c r="J54" s="66">
        <f>('Total Expenditures by County'!J54/'Total Expenditures by County'!J$4)</f>
        <v>47.700753283114459</v>
      </c>
      <c r="K54" s="66">
        <f>('Total Expenditures by County'!K54/'Total Expenditures by County'!K$4)</f>
        <v>167.39687355257064</v>
      </c>
      <c r="L54" s="66">
        <f>('Total Expenditures by County'!L54/'Total Expenditures by County'!L$4)</f>
        <v>29.139449656122</v>
      </c>
      <c r="M54" s="66">
        <f>('Total Expenditures by County'!M54/'Total Expenditures by County'!M$4)</f>
        <v>26.346877712192338</v>
      </c>
      <c r="N54" s="66">
        <f>('Total Expenditures by County'!N54/'Total Expenditures by County'!N$4)</f>
        <v>141.9343525330797</v>
      </c>
      <c r="O54" s="66">
        <f>('Total Expenditures by County'!O54/'Total Expenditures by County'!O$4)</f>
        <v>43.983130992268975</v>
      </c>
      <c r="P54" s="66">
        <f>('Total Expenditures by County'!P54/'Total Expenditures by County'!P$4)</f>
        <v>33.65214339855703</v>
      </c>
      <c r="Q54" s="66">
        <f>('Total Expenditures by County'!Q54/'Total Expenditures by County'!Q$4)</f>
        <v>32.497608513691262</v>
      </c>
      <c r="R54" s="66">
        <f>('Total Expenditures by County'!R54/'Total Expenditures by County'!R$4)</f>
        <v>53.24438303534675</v>
      </c>
      <c r="S54" s="66">
        <f>('Total Expenditures by County'!S54/'Total Expenditures by County'!S$4)</f>
        <v>40.805138982664019</v>
      </c>
      <c r="T54" s="66">
        <f>('Total Expenditures by County'!T54/'Total Expenditures by County'!T$4)</f>
        <v>68.585889318312638</v>
      </c>
      <c r="U54" s="66">
        <f>('Total Expenditures by County'!U54/'Total Expenditures by County'!U$4)</f>
        <v>31.838053995814601</v>
      </c>
      <c r="V54" s="66">
        <f>('Total Expenditures by County'!V54/'Total Expenditures by County'!V$4)</f>
        <v>33.686135624709706</v>
      </c>
      <c r="W54" s="66">
        <f>('Total Expenditures by County'!W54/'Total Expenditures by County'!W$4)</f>
        <v>34.656682203713608</v>
      </c>
      <c r="X54" s="66">
        <f>('Total Expenditures by County'!X54/'Total Expenditures by County'!X$4)</f>
        <v>40.571086703074187</v>
      </c>
      <c r="Y54" s="66">
        <f>('Total Expenditures by County'!Y54/'Total Expenditures by County'!Y$4)</f>
        <v>66.9720384641615</v>
      </c>
      <c r="Z54" s="66">
        <f>('Total Expenditures by County'!Z54/'Total Expenditures by County'!Z$4)</f>
        <v>44.380733610442647</v>
      </c>
      <c r="AA54" s="66">
        <f>('Total Expenditures by County'!AA54/'Total Expenditures by County'!AA$4)</f>
        <v>27.676549658191874</v>
      </c>
      <c r="AB54" s="66">
        <f>('Total Expenditures by County'!AB54/'Total Expenditures by County'!AB$4)</f>
        <v>29.60289088529926</v>
      </c>
      <c r="AC54" s="66">
        <f>('Total Expenditures by County'!AC54/'Total Expenditures by County'!AC$4)</f>
        <v>31.522410855900841</v>
      </c>
      <c r="AD54" s="66">
        <f>('Total Expenditures by County'!AD54/'Total Expenditures by County'!AD$4)</f>
        <v>69.735162422732657</v>
      </c>
      <c r="AE54" s="66">
        <f>('Total Expenditures by County'!AE54/'Total Expenditures by County'!AE$4)</f>
        <v>12.859821870361207</v>
      </c>
      <c r="AF54" s="66">
        <f>('Total Expenditures by County'!AF54/'Total Expenditures by County'!AF$4)</f>
        <v>106.68385225762275</v>
      </c>
      <c r="AG54" s="66">
        <f>('Total Expenditures by County'!AG54/'Total Expenditures by County'!AG$4)</f>
        <v>28.669701297155779</v>
      </c>
      <c r="AH54" s="66">
        <f>('Total Expenditures by County'!AH54/'Total Expenditures by County'!AH$4)</f>
        <v>110.44439121210047</v>
      </c>
      <c r="AI54" s="66">
        <f>('Total Expenditures by County'!AI54/'Total Expenditures by County'!AI$4)</f>
        <v>47.246845146833351</v>
      </c>
      <c r="AJ54" s="66">
        <f>('Total Expenditures by County'!AJ54/'Total Expenditures by County'!AJ$4)</f>
        <v>32.802489418914519</v>
      </c>
      <c r="AK54" s="66">
        <f>('Total Expenditures by County'!AK54/'Total Expenditures by County'!AK$4)</f>
        <v>96.365769083193499</v>
      </c>
      <c r="AL54" s="66">
        <f>('Total Expenditures by County'!AL54/'Total Expenditures by County'!AL$4)</f>
        <v>54.346701447382586</v>
      </c>
      <c r="AM54" s="66">
        <f>('Total Expenditures by County'!AM54/'Total Expenditures by County'!AM$4)</f>
        <v>16.67606973058637</v>
      </c>
      <c r="AN54" s="66">
        <f>('Total Expenditures by County'!AN54/'Total Expenditures by County'!AN$4)</f>
        <v>39.897809381809843</v>
      </c>
      <c r="AO54" s="66">
        <f>('Total Expenditures by County'!AO54/'Total Expenditures by County'!AO$4)</f>
        <v>62.971615833204318</v>
      </c>
      <c r="AP54" s="66">
        <f>('Total Expenditures by County'!AP54/'Total Expenditures by County'!AP$4)</f>
        <v>73.002478428990571</v>
      </c>
      <c r="AQ54" s="66">
        <f>('Total Expenditures by County'!AQ54/'Total Expenditures by County'!AQ$4)</f>
        <v>35.540838384387875</v>
      </c>
      <c r="AR54" s="66">
        <f>('Total Expenditures by County'!AR54/'Total Expenditures by County'!AR$4)</f>
        <v>120.81635320411444</v>
      </c>
      <c r="AS54" s="66">
        <f>('Total Expenditures by County'!AS54/'Total Expenditures by County'!AS$4)</f>
        <v>132.94310878770148</v>
      </c>
      <c r="AT54" s="66">
        <f>('Total Expenditures by County'!AT54/'Total Expenditures by County'!AT$4)</f>
        <v>207.43930861371587</v>
      </c>
      <c r="AU54" s="66">
        <f>('Total Expenditures by County'!AU54/'Total Expenditures by County'!AU$4)</f>
        <v>31.111501938947995</v>
      </c>
      <c r="AV54" s="66">
        <f>('Total Expenditures by County'!AV54/'Total Expenditures by County'!AV$4)</f>
        <v>45.064469430348666</v>
      </c>
      <c r="AW54" s="66">
        <f>('Total Expenditures by County'!AW54/'Total Expenditures by County'!AW$4)</f>
        <v>58.449781234807972</v>
      </c>
      <c r="AX54" s="66">
        <f>('Total Expenditures by County'!AX54/'Total Expenditures by County'!AX$4)</f>
        <v>41.069956160379945</v>
      </c>
      <c r="AY54" s="66">
        <f>('Total Expenditures by County'!AY54/'Total Expenditures by County'!AY$4)</f>
        <v>101.92670327652289</v>
      </c>
      <c r="AZ54" s="66">
        <f>('Total Expenditures by County'!AZ54/'Total Expenditures by County'!AZ$4)</f>
        <v>87.716122261947859</v>
      </c>
      <c r="BA54" s="66">
        <f>('Total Expenditures by County'!BA54/'Total Expenditures by County'!BA$4)</f>
        <v>32.09766881744244</v>
      </c>
      <c r="BB54" s="66">
        <f>('Total Expenditures by County'!BB54/'Total Expenditures by County'!BB$4)</f>
        <v>31.672624721544526</v>
      </c>
      <c r="BC54" s="66">
        <f>('Total Expenditures by County'!BC54/'Total Expenditures by County'!BC$4)</f>
        <v>25.173166879519986</v>
      </c>
      <c r="BD54" s="66">
        <f>('Total Expenditures by County'!BD54/'Total Expenditures by County'!BD$4)</f>
        <v>23.651415764731606</v>
      </c>
      <c r="BE54" s="66">
        <f>('Total Expenditures by County'!BE54/'Total Expenditures by County'!BE$4)</f>
        <v>154.55429118690552</v>
      </c>
      <c r="BF54" s="66">
        <f>('Total Expenditures by County'!BF54/'Total Expenditures by County'!BF$4)</f>
        <v>103.6505069985284</v>
      </c>
      <c r="BG54" s="66">
        <f>('Total Expenditures by County'!BG54/'Total Expenditures by County'!BG$4)</f>
        <v>19.371475400239998</v>
      </c>
      <c r="BH54" s="66">
        <f>('Total Expenditures by County'!BH54/'Total Expenditures by County'!BH$4)</f>
        <v>141.05220252418601</v>
      </c>
      <c r="BI54" s="66">
        <f>('Total Expenditures by County'!BI54/'Total Expenditures by County'!BI$4)</f>
        <v>39.330097172775787</v>
      </c>
      <c r="BJ54" s="66">
        <f>('Total Expenditures by County'!BJ54/'Total Expenditures by County'!BJ$4)</f>
        <v>36.426768848384427</v>
      </c>
      <c r="BK54" s="66">
        <f>('Total Expenditures by County'!BK54/'Total Expenditures by County'!BK$4)</f>
        <v>112.11154620720519</v>
      </c>
      <c r="BL54" s="66">
        <f>('Total Expenditures by County'!BL54/'Total Expenditures by County'!BL$4)</f>
        <v>82.565283695895943</v>
      </c>
      <c r="BM54" s="66">
        <f>('Total Expenditures by County'!BM54/'Total Expenditures by County'!BM$4)</f>
        <v>20.203173010597606</v>
      </c>
      <c r="BN54" s="66">
        <f>('Total Expenditures by County'!BN54/'Total Expenditures by County'!BN$4)</f>
        <v>116.43653385045997</v>
      </c>
      <c r="BO54" s="66">
        <f>('Total Expenditures by County'!BO54/'Total Expenditures by County'!BO$4)</f>
        <v>45.499106835062207</v>
      </c>
      <c r="BP54" s="66">
        <f>('Total Expenditures by County'!BP54/'Total Expenditures by County'!BP$4)</f>
        <v>48.187439702301653</v>
      </c>
      <c r="BQ54" s="19">
        <f>('Total Expenditures by County'!BQ54/'Total Expenditures by County'!BQ$4)</f>
        <v>31.25875525315189</v>
      </c>
    </row>
    <row r="55" spans="1:69" x14ac:dyDescent="0.25">
      <c r="A55" s="10"/>
      <c r="B55" s="11">
        <v>571</v>
      </c>
      <c r="C55" s="12" t="s">
        <v>54</v>
      </c>
      <c r="D55" s="47">
        <f>('Total Expenditures by County'!D55/'Total Expenditures by County'!D$4)</f>
        <v>0</v>
      </c>
      <c r="E55" s="47">
        <f>('Total Expenditures by County'!E55/'Total Expenditures by County'!E$4)</f>
        <v>8.1571108087234752</v>
      </c>
      <c r="F55" s="47">
        <f>('Total Expenditures by County'!F55/'Total Expenditures by County'!F$4)</f>
        <v>17.588362599261828</v>
      </c>
      <c r="G55" s="47">
        <f>('Total Expenditures by County'!G55/'Total Expenditures by County'!G$4)</f>
        <v>29.317053758772882</v>
      </c>
      <c r="H55" s="47">
        <f>('Total Expenditures by County'!H55/'Total Expenditures by County'!H$4)</f>
        <v>26.619529181465584</v>
      </c>
      <c r="I55" s="47">
        <f>('Total Expenditures by County'!I55/'Total Expenditures by County'!I$4)</f>
        <v>34.812723789601755</v>
      </c>
      <c r="J55" s="47">
        <f>('Total Expenditures by County'!J55/'Total Expenditures by County'!J$4)</f>
        <v>40.074661689220719</v>
      </c>
      <c r="K55" s="47">
        <f>('Total Expenditures by County'!K55/'Total Expenditures by County'!K$4)</f>
        <v>25.432283464566929</v>
      </c>
      <c r="L55" s="47">
        <f>('Total Expenditures by County'!L55/'Total Expenditures by County'!L$4)</f>
        <v>19.165040576908368</v>
      </c>
      <c r="M55" s="47">
        <f>('Total Expenditures by County'!M55/'Total Expenditures by County'!M$4)</f>
        <v>12.368086157210056</v>
      </c>
      <c r="N55" s="47">
        <f>('Total Expenditures by County'!N55/'Total Expenditures by County'!N$4)</f>
        <v>16.252093882004083</v>
      </c>
      <c r="O55" s="47">
        <f>('Total Expenditures by County'!O55/'Total Expenditures by County'!O$4)</f>
        <v>21.931711703871315</v>
      </c>
      <c r="P55" s="47">
        <f>('Total Expenditures by County'!P55/'Total Expenditures by County'!P$4)</f>
        <v>7.6408859942168945</v>
      </c>
      <c r="Q55" s="47">
        <f>('Total Expenditures by County'!Q55/'Total Expenditures by County'!Q$4)</f>
        <v>13.240942245605645</v>
      </c>
      <c r="R55" s="47">
        <f>('Total Expenditures by County'!R55/'Total Expenditures by County'!R$4)</f>
        <v>16.130958800948367</v>
      </c>
      <c r="S55" s="47">
        <f>('Total Expenditures by County'!S55/'Total Expenditures by County'!S$4)</f>
        <v>10.78711830881444</v>
      </c>
      <c r="T55" s="47">
        <f>('Total Expenditures by County'!T55/'Total Expenditures by County'!T$4)</f>
        <v>22.620919332291752</v>
      </c>
      <c r="U55" s="47">
        <f>('Total Expenditures by County'!U55/'Total Expenditures by County'!U$4)</f>
        <v>26.96299442637217</v>
      </c>
      <c r="V55" s="47">
        <f>('Total Expenditures by County'!V55/'Total Expenditures by County'!V$4)</f>
        <v>10.717371110078959</v>
      </c>
      <c r="W55" s="47">
        <f>('Total Expenditures by County'!W55/'Total Expenditures by County'!W$4)</f>
        <v>0</v>
      </c>
      <c r="X55" s="47">
        <f>('Total Expenditures by County'!X55/'Total Expenditures by County'!X$4)</f>
        <v>9.4020985457446162</v>
      </c>
      <c r="Y55" s="47">
        <f>('Total Expenditures by County'!Y55/'Total Expenditures by County'!Y$4)</f>
        <v>42.993043715474322</v>
      </c>
      <c r="Z55" s="47">
        <f>('Total Expenditures by County'!Z55/'Total Expenditures by County'!Z$4)</f>
        <v>39.085356960548381</v>
      </c>
      <c r="AA55" s="47">
        <f>('Total Expenditures by County'!AA55/'Total Expenditures by County'!AA$4)</f>
        <v>2.3750672094630922</v>
      </c>
      <c r="AB55" s="47">
        <f>('Total Expenditures by County'!AB55/'Total Expenditures by County'!AB$4)</f>
        <v>13.663891973917154</v>
      </c>
      <c r="AC55" s="47">
        <f>('Total Expenditures by County'!AC55/'Total Expenditures by County'!AC$4)</f>
        <v>9.1051616440502059</v>
      </c>
      <c r="AD55" s="47">
        <f>('Total Expenditures by County'!AD55/'Total Expenditures by County'!AD$4)</f>
        <v>31.648325022366386</v>
      </c>
      <c r="AE55" s="47">
        <f>('Total Expenditures by County'!AE55/'Total Expenditures by County'!AE$4)</f>
        <v>10.598367144977734</v>
      </c>
      <c r="AF55" s="47">
        <f>('Total Expenditures by County'!AF55/'Total Expenditures by County'!AF$4)</f>
        <v>22.967797156321748</v>
      </c>
      <c r="AG55" s="47">
        <f>('Total Expenditures by County'!AG55/'Total Expenditures by County'!AG$4)</f>
        <v>15.439128882541949</v>
      </c>
      <c r="AH55" s="47">
        <f>('Total Expenditures by County'!AH55/'Total Expenditures by County'!AH$4)</f>
        <v>43.892204503456298</v>
      </c>
      <c r="AI55" s="47">
        <f>('Total Expenditures by County'!AI55/'Total Expenditures by County'!AI$4)</f>
        <v>16.522939025828517</v>
      </c>
      <c r="AJ55" s="47">
        <f>('Total Expenditures by County'!AJ55/'Total Expenditures by County'!AJ$4)</f>
        <v>13.233432009743039</v>
      </c>
      <c r="AK55" s="47">
        <f>('Total Expenditures by County'!AK55/'Total Expenditures by County'!AK$4)</f>
        <v>39.835028949071393</v>
      </c>
      <c r="AL55" s="47">
        <f>('Total Expenditures by County'!AL55/'Total Expenditures by County'!AL$4)</f>
        <v>24.61986668935981</v>
      </c>
      <c r="AM55" s="47">
        <f>('Total Expenditures by County'!AM55/'Total Expenditures by County'!AM$4)</f>
        <v>8.3560648543215894</v>
      </c>
      <c r="AN55" s="47">
        <f>('Total Expenditures by County'!AN55/'Total Expenditures by County'!AN$4)</f>
        <v>15.246358527354055</v>
      </c>
      <c r="AO55" s="47">
        <f>('Total Expenditures by County'!AO55/'Total Expenditures by County'!AO$4)</f>
        <v>38.979666615059088</v>
      </c>
      <c r="AP55" s="47">
        <f>('Total Expenditures by County'!AP55/'Total Expenditures by County'!AP$4)</f>
        <v>20.006399444658364</v>
      </c>
      <c r="AQ55" s="47">
        <f>('Total Expenditures by County'!AQ55/'Total Expenditures by County'!AQ$4)</f>
        <v>15.401727045498143</v>
      </c>
      <c r="AR55" s="47">
        <f>('Total Expenditures by County'!AR55/'Total Expenditures by County'!AR$4)</f>
        <v>27.18367947092575</v>
      </c>
      <c r="AS55" s="47">
        <f>('Total Expenditures by County'!AS55/'Total Expenditures by County'!AS$4)</f>
        <v>22.277116177164846</v>
      </c>
      <c r="AT55" s="47">
        <f>('Total Expenditures by County'!AT55/'Total Expenditures by County'!AT$4)</f>
        <v>41.628256317548676</v>
      </c>
      <c r="AU55" s="47">
        <f>('Total Expenditures by County'!AU55/'Total Expenditures by County'!AU$4)</f>
        <v>17.479715620960526</v>
      </c>
      <c r="AV55" s="47">
        <f>('Total Expenditures by County'!AV55/'Total Expenditures by County'!AV$4)</f>
        <v>4.180993206744148</v>
      </c>
      <c r="AW55" s="47">
        <f>('Total Expenditures by County'!AW55/'Total Expenditures by County'!AW$4)</f>
        <v>9.9974234321827904</v>
      </c>
      <c r="AX55" s="47">
        <f>('Total Expenditures by County'!AX55/'Total Expenditures by County'!AX$4)</f>
        <v>0</v>
      </c>
      <c r="AY55" s="47">
        <f>('Total Expenditures by County'!AY55/'Total Expenditures by County'!AY$4)</f>
        <v>25.044701937715853</v>
      </c>
      <c r="AZ55" s="47">
        <f>('Total Expenditures by County'!AZ55/'Total Expenditures by County'!AZ$4)</f>
        <v>30.950476754842505</v>
      </c>
      <c r="BA55" s="47">
        <f>('Total Expenditures by County'!BA55/'Total Expenditures by County'!BA$4)</f>
        <v>3.7981961958359451</v>
      </c>
      <c r="BB55" s="47">
        <f>('Total Expenditures by County'!BB55/'Total Expenditures by County'!BB$4)</f>
        <v>6.5916634355610118</v>
      </c>
      <c r="BC55" s="47">
        <f>('Total Expenditures by County'!BC55/'Total Expenditures by County'!BC$4)</f>
        <v>2.438759455599302</v>
      </c>
      <c r="BD55" s="47">
        <f>('Total Expenditures by County'!BD55/'Total Expenditures by County'!BD$4)</f>
        <v>9.8853175904668191</v>
      </c>
      <c r="BE55" s="47">
        <f>('Total Expenditures by County'!BE55/'Total Expenditures by County'!BE$4)</f>
        <v>25.993313453627319</v>
      </c>
      <c r="BF55" s="47">
        <f>('Total Expenditures by County'!BF55/'Total Expenditures by County'!BF$4)</f>
        <v>22.865610111747987</v>
      </c>
      <c r="BG55" s="47">
        <f>('Total Expenditures by County'!BG55/'Total Expenditures by County'!BG$4)</f>
        <v>11.580402142418123</v>
      </c>
      <c r="BH55" s="47">
        <f>('Total Expenditures by County'!BH55/'Total Expenditures by County'!BH$4)</f>
        <v>47.825209939596327</v>
      </c>
      <c r="BI55" s="47">
        <f>('Total Expenditures by County'!BI55/'Total Expenditures by County'!BI$4)</f>
        <v>14.287241317890654</v>
      </c>
      <c r="BJ55" s="47">
        <f>('Total Expenditures by County'!BJ55/'Total Expenditures by County'!BJ$4)</f>
        <v>26.210546810273406</v>
      </c>
      <c r="BK55" s="47">
        <f>('Total Expenditures by County'!BK55/'Total Expenditures by County'!BK$4)</f>
        <v>79.686663683150599</v>
      </c>
      <c r="BL55" s="47">
        <f>('Total Expenditures by County'!BL55/'Total Expenditures by County'!BL$4)</f>
        <v>13.040278089257681</v>
      </c>
      <c r="BM55" s="47">
        <f>('Total Expenditures by County'!BM55/'Total Expenditures by County'!BM$4)</f>
        <v>15.674358813569951</v>
      </c>
      <c r="BN55" s="47">
        <f>('Total Expenditures by County'!BN55/'Total Expenditures by County'!BN$4)</f>
        <v>32.39147887391217</v>
      </c>
      <c r="BO55" s="47">
        <f>('Total Expenditures by County'!BO55/'Total Expenditures by County'!BO$4)</f>
        <v>11.49647434892977</v>
      </c>
      <c r="BP55" s="47">
        <f>('Total Expenditures by County'!BP55/'Total Expenditures by County'!BP$4)</f>
        <v>12.878179507205097</v>
      </c>
      <c r="BQ55" s="48">
        <f>('Total Expenditures by County'!BQ55/'Total Expenditures by County'!BQ$4)</f>
        <v>20.104102461476884</v>
      </c>
    </row>
    <row r="56" spans="1:69" x14ac:dyDescent="0.25">
      <c r="A56" s="10"/>
      <c r="B56" s="11">
        <v>572</v>
      </c>
      <c r="C56" s="12" t="s">
        <v>55</v>
      </c>
      <c r="D56" s="47">
        <f>('Total Expenditures by County'!D56/'Total Expenditures by County'!D$4)</f>
        <v>12.634461910054885</v>
      </c>
      <c r="E56" s="47">
        <f>('Total Expenditures by County'!E56/'Total Expenditures by County'!E$4)</f>
        <v>8.1018351660475894</v>
      </c>
      <c r="F56" s="47">
        <f>('Total Expenditures by County'!F56/'Total Expenditures by County'!F$4)</f>
        <v>18.471675427804495</v>
      </c>
      <c r="G56" s="47">
        <f>('Total Expenditures by County'!G56/'Total Expenditures by County'!G$4)</f>
        <v>4.1469141161999854</v>
      </c>
      <c r="H56" s="47">
        <f>('Total Expenditures by County'!H56/'Total Expenditures by County'!H$4)</f>
        <v>49.901091947128968</v>
      </c>
      <c r="I56" s="47">
        <f>('Total Expenditures by County'!I56/'Total Expenditures by County'!I$4)</f>
        <v>26.422514768112617</v>
      </c>
      <c r="J56" s="47">
        <f>('Total Expenditures by County'!J56/'Total Expenditures by County'!J$4)</f>
        <v>7.6260915938937401</v>
      </c>
      <c r="K56" s="47">
        <f>('Total Expenditures by County'!K56/'Total Expenditures by County'!K$4)</f>
        <v>91.734072487262623</v>
      </c>
      <c r="L56" s="47">
        <f>('Total Expenditures by County'!L56/'Total Expenditures by County'!L$4)</f>
        <v>8.900974263044068</v>
      </c>
      <c r="M56" s="47">
        <f>('Total Expenditures by County'!M56/'Total Expenditures by County'!M$4)</f>
        <v>13.960090913885946</v>
      </c>
      <c r="N56" s="47">
        <f>('Total Expenditures by County'!N56/'Total Expenditures by County'!N$4)</f>
        <v>119.79820404509469</v>
      </c>
      <c r="O56" s="47">
        <f>('Total Expenditures by County'!O56/'Total Expenditures by County'!O$4)</f>
        <v>17.567570311706771</v>
      </c>
      <c r="P56" s="47">
        <f>('Total Expenditures by County'!P56/'Total Expenditures by County'!P$4)</f>
        <v>17.227085146402402</v>
      </c>
      <c r="Q56" s="47">
        <f>('Total Expenditures by County'!Q56/'Total Expenditures by County'!Q$4)</f>
        <v>13.546633983020447</v>
      </c>
      <c r="R56" s="47">
        <f>('Total Expenditures by County'!R56/'Total Expenditures by County'!R$4)</f>
        <v>14.226069863839863</v>
      </c>
      <c r="S56" s="47">
        <f>('Total Expenditures by County'!S56/'Total Expenditures by County'!S$4)</f>
        <v>26.612950160236597</v>
      </c>
      <c r="T56" s="47">
        <f>('Total Expenditures by County'!T56/'Total Expenditures by County'!T$4)</f>
        <v>45.96496998602089</v>
      </c>
      <c r="U56" s="47">
        <f>('Total Expenditures by County'!U56/'Total Expenditures by County'!U$4)</f>
        <v>3.6102604479622071</v>
      </c>
      <c r="V56" s="47">
        <f>('Total Expenditures by County'!V56/'Total Expenditures by County'!V$4)</f>
        <v>22.921040408732001</v>
      </c>
      <c r="W56" s="47">
        <f>('Total Expenditures by County'!W56/'Total Expenditures by County'!W$4)</f>
        <v>34.656682203713608</v>
      </c>
      <c r="X56" s="47">
        <f>('Total Expenditures by County'!X56/'Total Expenditures by County'!X$4)</f>
        <v>31.168988157329569</v>
      </c>
      <c r="Y56" s="47">
        <f>('Total Expenditures by County'!Y56/'Total Expenditures by County'!Y$4)</f>
        <v>23.978994748687171</v>
      </c>
      <c r="Z56" s="47">
        <f>('Total Expenditures by County'!Z56/'Total Expenditures by County'!Z$4)</f>
        <v>2.6966017647487783</v>
      </c>
      <c r="AA56" s="47">
        <f>('Total Expenditures by County'!AA56/'Total Expenditures by County'!AA$4)</f>
        <v>25.30148244872878</v>
      </c>
      <c r="AB56" s="47">
        <f>('Total Expenditures by County'!AB56/'Total Expenditures by County'!AB$4)</f>
        <v>15.621446872147876</v>
      </c>
      <c r="AC56" s="47">
        <f>('Total Expenditures by County'!AC56/'Total Expenditures by County'!AC$4)</f>
        <v>22.414801543010437</v>
      </c>
      <c r="AD56" s="47">
        <f>('Total Expenditures by County'!AD56/'Total Expenditures by County'!AD$4)</f>
        <v>33.737113409536128</v>
      </c>
      <c r="AE56" s="47">
        <f>('Total Expenditures by County'!AE56/'Total Expenditures by County'!AE$4)</f>
        <v>1.273973280554181</v>
      </c>
      <c r="AF56" s="47">
        <f>('Total Expenditures by County'!AF56/'Total Expenditures by County'!AF$4)</f>
        <v>81.0858272579584</v>
      </c>
      <c r="AG56" s="47">
        <f>('Total Expenditures by County'!AG56/'Total Expenditures by County'!AG$4)</f>
        <v>13.206434210004364</v>
      </c>
      <c r="AH56" s="47">
        <f>('Total Expenditures by County'!AH56/'Total Expenditures by County'!AH$4)</f>
        <v>10.694750530422285</v>
      </c>
      <c r="AI56" s="47">
        <f>('Total Expenditures by County'!AI56/'Total Expenditures by County'!AI$4)</f>
        <v>24.948932657152966</v>
      </c>
      <c r="AJ56" s="47">
        <f>('Total Expenditures by County'!AJ56/'Total Expenditures by County'!AJ$4)</f>
        <v>18.255142829581217</v>
      </c>
      <c r="AK56" s="47">
        <f>('Total Expenditures by County'!AK56/'Total Expenditures by County'!AK$4)</f>
        <v>56.530740134122105</v>
      </c>
      <c r="AL56" s="47">
        <f>('Total Expenditures by County'!AL56/'Total Expenditures by County'!AL$4)</f>
        <v>24.736834792757183</v>
      </c>
      <c r="AM56" s="47">
        <f>('Total Expenditures by County'!AM56/'Total Expenditures by County'!AM$4)</f>
        <v>8.3200048762647807</v>
      </c>
      <c r="AN56" s="47">
        <f>('Total Expenditures by County'!AN56/'Total Expenditures by County'!AN$4)</f>
        <v>9.9491914210345218</v>
      </c>
      <c r="AO56" s="47">
        <f>('Total Expenditures by County'!AO56/'Total Expenditures by County'!AO$4)</f>
        <v>19.772875058058524</v>
      </c>
      <c r="AP56" s="47">
        <f>('Total Expenditures by County'!AP56/'Total Expenditures by County'!AP$4)</f>
        <v>42.298702214316314</v>
      </c>
      <c r="AQ56" s="47">
        <f>('Total Expenditures by County'!AQ56/'Total Expenditures by County'!AQ$4)</f>
        <v>18.400461538021055</v>
      </c>
      <c r="AR56" s="47">
        <f>('Total Expenditures by County'!AR56/'Total Expenditures by County'!AR$4)</f>
        <v>93.632673733188696</v>
      </c>
      <c r="AS56" s="47">
        <f>('Total Expenditures by County'!AS56/'Total Expenditures by County'!AS$4)</f>
        <v>62.703659187888135</v>
      </c>
      <c r="AT56" s="47">
        <f>('Total Expenditures by County'!AT56/'Total Expenditures by County'!AT$4)</f>
        <v>162.79822861527657</v>
      </c>
      <c r="AU56" s="47">
        <f>('Total Expenditures by County'!AU56/'Total Expenditures by County'!AU$4)</f>
        <v>11.493076961320474</v>
      </c>
      <c r="AV56" s="47">
        <f>('Total Expenditures by County'!AV56/'Total Expenditures by County'!AV$4)</f>
        <v>20.599699214274022</v>
      </c>
      <c r="AW56" s="47">
        <f>('Total Expenditures by County'!AW56/'Total Expenditures by County'!AW$4)</f>
        <v>47.815678172095282</v>
      </c>
      <c r="AX56" s="47">
        <f>('Total Expenditures by County'!AX56/'Total Expenditures by County'!AX$4)</f>
        <v>37.125245836758303</v>
      </c>
      <c r="AY56" s="47">
        <f>('Total Expenditures by County'!AY56/'Total Expenditures by County'!AY$4)</f>
        <v>34.883461586308627</v>
      </c>
      <c r="AZ56" s="47">
        <f>('Total Expenditures by County'!AZ56/'Total Expenditures by County'!AZ$4)</f>
        <v>56.765645507105361</v>
      </c>
      <c r="BA56" s="47">
        <f>('Total Expenditures by County'!BA56/'Total Expenditures by County'!BA$4)</f>
        <v>28.299472621606498</v>
      </c>
      <c r="BB56" s="47">
        <f>('Total Expenditures by County'!BB56/'Total Expenditures by County'!BB$4)</f>
        <v>24.54058875076273</v>
      </c>
      <c r="BC56" s="47">
        <f>('Total Expenditures by County'!BC56/'Total Expenditures by County'!BC$4)</f>
        <v>22.045081576978593</v>
      </c>
      <c r="BD56" s="47">
        <f>('Total Expenditures by County'!BD56/'Total Expenditures by County'!BD$4)</f>
        <v>13.711435443314748</v>
      </c>
      <c r="BE56" s="47">
        <f>('Total Expenditures by County'!BE56/'Total Expenditures by County'!BE$4)</f>
        <v>61.448917136451691</v>
      </c>
      <c r="BF56" s="47">
        <f>('Total Expenditures by County'!BF56/'Total Expenditures by County'!BF$4)</f>
        <v>76.065862771054384</v>
      </c>
      <c r="BG56" s="47">
        <f>('Total Expenditures by County'!BG56/'Total Expenditures by County'!BG$4)</f>
        <v>7.7910732578218749</v>
      </c>
      <c r="BH56" s="47">
        <f>('Total Expenditures by County'!BH56/'Total Expenditures by County'!BH$4)</f>
        <v>81.213561361292534</v>
      </c>
      <c r="BI56" s="47">
        <f>('Total Expenditures by County'!BI56/'Total Expenditures by County'!BI$4)</f>
        <v>20.809742345912213</v>
      </c>
      <c r="BJ56" s="47">
        <f>('Total Expenditures by County'!BJ56/'Total Expenditures by County'!BJ$4)</f>
        <v>7.9140596520298256</v>
      </c>
      <c r="BK56" s="47">
        <f>('Total Expenditures by County'!BK56/'Total Expenditures by County'!BK$4)</f>
        <v>29.60854777355113</v>
      </c>
      <c r="BL56" s="47">
        <f>('Total Expenditures by County'!BL56/'Total Expenditures by County'!BL$4)</f>
        <v>55.223861852433281</v>
      </c>
      <c r="BM56" s="47">
        <f>('Total Expenditures by County'!BM56/'Total Expenditures by County'!BM$4)</f>
        <v>1.4451620994544427</v>
      </c>
      <c r="BN56" s="47">
        <f>('Total Expenditures by County'!BN56/'Total Expenditures by County'!BN$4)</f>
        <v>59.54633983244333</v>
      </c>
      <c r="BO56" s="47">
        <f>('Total Expenditures by County'!BO56/'Total Expenditures by County'!BO$4)</f>
        <v>29.637437713497761</v>
      </c>
      <c r="BP56" s="47">
        <f>('Total Expenditures by County'!BP56/'Total Expenditures by County'!BP$4)</f>
        <v>35.082372398585015</v>
      </c>
      <c r="BQ56" s="48">
        <f>('Total Expenditures by County'!BQ56/'Total Expenditures by County'!BQ$4)</f>
        <v>2.8016810086051631E-2</v>
      </c>
    </row>
    <row r="57" spans="1:69" x14ac:dyDescent="0.25">
      <c r="A57" s="10"/>
      <c r="B57" s="11">
        <v>573</v>
      </c>
      <c r="C57" s="12" t="s">
        <v>56</v>
      </c>
      <c r="D57" s="47">
        <f>('Total Expenditures by County'!D57/'Total Expenditures by County'!D$4)</f>
        <v>0</v>
      </c>
      <c r="E57" s="47">
        <f>('Total Expenditures by County'!E57/'Total Expenditures by County'!E$4)</f>
        <v>0</v>
      </c>
      <c r="F57" s="47">
        <f>('Total Expenditures by County'!F57/'Total Expenditures by County'!F$4)</f>
        <v>0</v>
      </c>
      <c r="G57" s="47">
        <f>('Total Expenditures by County'!G57/'Total Expenditures by County'!G$4)</f>
        <v>0</v>
      </c>
      <c r="H57" s="47">
        <f>('Total Expenditures by County'!H57/'Total Expenditures by County'!H$4)</f>
        <v>4.3158075906058822E-2</v>
      </c>
      <c r="I57" s="47">
        <f>('Total Expenditures by County'!I57/'Total Expenditures by County'!I$4)</f>
        <v>2.7791266669156922</v>
      </c>
      <c r="J57" s="47">
        <f>('Total Expenditures by County'!J57/'Total Expenditures by County'!J$4)</f>
        <v>0</v>
      </c>
      <c r="K57" s="47">
        <f>('Total Expenditures by County'!K57/'Total Expenditures by County'!K$4)</f>
        <v>0</v>
      </c>
      <c r="L57" s="47">
        <f>('Total Expenditures by County'!L57/'Total Expenditures by County'!L$4)</f>
        <v>0</v>
      </c>
      <c r="M57" s="47">
        <f>('Total Expenditures by County'!M57/'Total Expenditures by County'!M$4)</f>
        <v>9.5900723570959343E-3</v>
      </c>
      <c r="N57" s="47">
        <f>('Total Expenditures by County'!N57/'Total Expenditures by County'!N$4)</f>
        <v>5.8840546059809213</v>
      </c>
      <c r="O57" s="47">
        <f>('Total Expenditures by County'!O57/'Total Expenditures by County'!O$4)</f>
        <v>3.3690875070710589</v>
      </c>
      <c r="P57" s="47">
        <f>('Total Expenditures by County'!P57/'Total Expenditures by County'!P$4)</f>
        <v>0</v>
      </c>
      <c r="Q57" s="47">
        <f>('Total Expenditures by County'!Q57/'Total Expenditures by County'!Q$4)</f>
        <v>5.7100322850651679</v>
      </c>
      <c r="R57" s="47">
        <f>('Total Expenditures by County'!R57/'Total Expenditures by County'!R$4)</f>
        <v>3.8962157884492039E-2</v>
      </c>
      <c r="S57" s="47">
        <f>('Total Expenditures by County'!S57/'Total Expenditures by County'!S$4)</f>
        <v>3.1625664482630733</v>
      </c>
      <c r="T57" s="47">
        <f>('Total Expenditures by County'!T57/'Total Expenditures by County'!T$4)</f>
        <v>0</v>
      </c>
      <c r="U57" s="47">
        <f>('Total Expenditures by County'!U57/'Total Expenditures by County'!U$4)</f>
        <v>0.73157491245881934</v>
      </c>
      <c r="V57" s="47">
        <f>('Total Expenditures by County'!V57/'Total Expenditures by County'!V$4)</f>
        <v>0</v>
      </c>
      <c r="W57" s="47">
        <f>('Total Expenditures by County'!W57/'Total Expenditures by County'!W$4)</f>
        <v>0</v>
      </c>
      <c r="X57" s="47">
        <f>('Total Expenditures by County'!X57/'Total Expenditures by County'!X$4)</f>
        <v>0</v>
      </c>
      <c r="Y57" s="47">
        <f>('Total Expenditures by County'!Y57/'Total Expenditures by County'!Y$4)</f>
        <v>0</v>
      </c>
      <c r="Z57" s="47">
        <f>('Total Expenditures by County'!Z57/'Total Expenditures by County'!Z$4)</f>
        <v>0</v>
      </c>
      <c r="AA57" s="47">
        <f>('Total Expenditures by County'!AA57/'Total Expenditures by County'!AA$4)</f>
        <v>0</v>
      </c>
      <c r="AB57" s="47">
        <f>('Total Expenditures by County'!AB57/'Total Expenditures by County'!AB$4)</f>
        <v>0.31755203923422881</v>
      </c>
      <c r="AC57" s="47">
        <f>('Total Expenditures by County'!AC57/'Total Expenditures by County'!AC$4)</f>
        <v>0</v>
      </c>
      <c r="AD57" s="47">
        <f>('Total Expenditures by County'!AD57/'Total Expenditures by County'!AD$4)</f>
        <v>0.11749493584436185</v>
      </c>
      <c r="AE57" s="47">
        <f>('Total Expenditures by County'!AE57/'Total Expenditures by County'!AE$4)</f>
        <v>0</v>
      </c>
      <c r="AF57" s="47">
        <f>('Total Expenditures by County'!AF57/'Total Expenditures by County'!AF$4)</f>
        <v>0</v>
      </c>
      <c r="AG57" s="47">
        <f>('Total Expenditures by County'!AG57/'Total Expenditures by County'!AG$4)</f>
        <v>4.3040184061247967E-3</v>
      </c>
      <c r="AH57" s="47">
        <f>('Total Expenditures by County'!AH57/'Total Expenditures by County'!AH$4)</f>
        <v>55.857436178221889</v>
      </c>
      <c r="AI57" s="47">
        <f>('Total Expenditures by County'!AI57/'Total Expenditures by County'!AI$4)</f>
        <v>0</v>
      </c>
      <c r="AJ57" s="47">
        <f>('Total Expenditures by County'!AJ57/'Total Expenditures by County'!AJ$4)</f>
        <v>3.9159059941397062E-3</v>
      </c>
      <c r="AK57" s="47">
        <f>('Total Expenditures by County'!AK57/'Total Expenditures by County'!AK$4)</f>
        <v>0</v>
      </c>
      <c r="AL57" s="47">
        <f>('Total Expenditures by County'!AL57/'Total Expenditures by County'!AL$4)</f>
        <v>4.9899999652655964</v>
      </c>
      <c r="AM57" s="47">
        <f>('Total Expenditures by County'!AM57/'Total Expenditures by County'!AM$4)</f>
        <v>0</v>
      </c>
      <c r="AN57" s="47">
        <f>('Total Expenditures by County'!AN57/'Total Expenditures by County'!AN$4)</f>
        <v>14.702259433421263</v>
      </c>
      <c r="AO57" s="47">
        <f>('Total Expenditures by County'!AO57/'Total Expenditures by County'!AO$4)</f>
        <v>0</v>
      </c>
      <c r="AP57" s="47">
        <f>('Total Expenditures by County'!AP57/'Total Expenditures by County'!AP$4)</f>
        <v>3.4247875438606004</v>
      </c>
      <c r="AQ57" s="47">
        <f>('Total Expenditures by County'!AQ57/'Total Expenditures by County'!AQ$4)</f>
        <v>4.970409457521037E-3</v>
      </c>
      <c r="AR57" s="47">
        <f>('Total Expenditures by County'!AR57/'Total Expenditures by County'!AR$4)</f>
        <v>0</v>
      </c>
      <c r="AS57" s="47">
        <f>('Total Expenditures by County'!AS57/'Total Expenditures by County'!AS$4)</f>
        <v>12.984369115907397</v>
      </c>
      <c r="AT57" s="47">
        <f>('Total Expenditures by County'!AT57/'Total Expenditures by County'!AT$4)</f>
        <v>0</v>
      </c>
      <c r="AU57" s="47">
        <f>('Total Expenditures by County'!AU57/'Total Expenditures by County'!AU$4)</f>
        <v>6.326439296012727E-3</v>
      </c>
      <c r="AV57" s="47">
        <f>('Total Expenditures by County'!AV57/'Total Expenditures by County'!AV$4)</f>
        <v>0</v>
      </c>
      <c r="AW57" s="47">
        <f>('Total Expenditures by County'!AW57/'Total Expenditures by County'!AW$4)</f>
        <v>0</v>
      </c>
      <c r="AX57" s="47">
        <f>('Total Expenditures by County'!AX57/'Total Expenditures by County'!AX$4)</f>
        <v>3.9447103236216399</v>
      </c>
      <c r="AY57" s="47">
        <f>('Total Expenditures by County'!AY57/'Total Expenditures by County'!AY$4)</f>
        <v>0</v>
      </c>
      <c r="AZ57" s="47">
        <f>('Total Expenditures by County'!AZ57/'Total Expenditures by County'!AZ$4)</f>
        <v>0</v>
      </c>
      <c r="BA57" s="47">
        <f>('Total Expenditures by County'!BA57/'Total Expenditures by County'!BA$4)</f>
        <v>0</v>
      </c>
      <c r="BB57" s="47">
        <f>('Total Expenditures by County'!BB57/'Total Expenditures by County'!BB$4)</f>
        <v>0.52391624558343375</v>
      </c>
      <c r="BC57" s="47">
        <f>('Total Expenditures by County'!BC57/'Total Expenditures by County'!BC$4)</f>
        <v>0</v>
      </c>
      <c r="BD57" s="47">
        <f>('Total Expenditures by County'!BD57/'Total Expenditures by County'!BD$4)</f>
        <v>5.4662730950038263E-2</v>
      </c>
      <c r="BE57" s="47">
        <f>('Total Expenditures by County'!BE57/'Total Expenditures by County'!BE$4)</f>
        <v>64.56045970006312</v>
      </c>
      <c r="BF57" s="47">
        <f>('Total Expenditures by County'!BF57/'Total Expenditures by County'!BF$4)</f>
        <v>0</v>
      </c>
      <c r="BG57" s="47">
        <f>('Total Expenditures by County'!BG57/'Total Expenditures by County'!BG$4)</f>
        <v>0</v>
      </c>
      <c r="BH57" s="47">
        <f>('Total Expenditures by County'!BH57/'Total Expenditures by County'!BH$4)</f>
        <v>5.5938073957668317</v>
      </c>
      <c r="BI57" s="47">
        <f>('Total Expenditures by County'!BI57/'Total Expenditures by County'!BI$4)</f>
        <v>0</v>
      </c>
      <c r="BJ57" s="47">
        <f>('Total Expenditures by County'!BJ57/'Total Expenditures by County'!BJ$4)</f>
        <v>2.3021623860811928</v>
      </c>
      <c r="BK57" s="47">
        <f>('Total Expenditures by County'!BK57/'Total Expenditures by County'!BK$4)</f>
        <v>0.22255538151711793</v>
      </c>
      <c r="BL57" s="47">
        <f>('Total Expenditures by County'!BL57/'Total Expenditures by County'!BL$4)</f>
        <v>0.23902220228750842</v>
      </c>
      <c r="BM57" s="47">
        <f>('Total Expenditures by County'!BM57/'Total Expenditures by County'!BM$4)</f>
        <v>0</v>
      </c>
      <c r="BN57" s="47">
        <f>('Total Expenditures by County'!BN57/'Total Expenditures by County'!BN$4)</f>
        <v>1.727283843295345</v>
      </c>
      <c r="BO57" s="47">
        <f>('Total Expenditures by County'!BO57/'Total Expenditures by County'!BO$4)</f>
        <v>4.3651947726346796</v>
      </c>
      <c r="BP57" s="47">
        <f>('Total Expenditures by County'!BP57/'Total Expenditures by County'!BP$4)</f>
        <v>0</v>
      </c>
      <c r="BQ57" s="48">
        <f>('Total Expenditures by County'!BQ57/'Total Expenditures by County'!BQ$4)</f>
        <v>0</v>
      </c>
    </row>
    <row r="58" spans="1:69" x14ac:dyDescent="0.25">
      <c r="A58" s="10"/>
      <c r="B58" s="11">
        <v>574</v>
      </c>
      <c r="C58" s="12" t="s">
        <v>57</v>
      </c>
      <c r="D58" s="47">
        <f>('Total Expenditures by County'!D58/'Total Expenditures by County'!D$4)</f>
        <v>0</v>
      </c>
      <c r="E58" s="47">
        <f>('Total Expenditures by County'!E58/'Total Expenditures by County'!E$4)</f>
        <v>0</v>
      </c>
      <c r="F58" s="47">
        <f>('Total Expenditures by County'!F58/'Total Expenditures by County'!F$4)</f>
        <v>0</v>
      </c>
      <c r="G58" s="47">
        <f>('Total Expenditures by County'!G58/'Total Expenditures by County'!G$4)</f>
        <v>0</v>
      </c>
      <c r="H58" s="47">
        <f>('Total Expenditures by County'!H58/'Total Expenditures by County'!H$4)</f>
        <v>0</v>
      </c>
      <c r="I58" s="47">
        <f>('Total Expenditures by County'!I58/'Total Expenditures by County'!I$4)</f>
        <v>0</v>
      </c>
      <c r="J58" s="47">
        <f>('Total Expenditures by County'!J58/'Total Expenditures by County'!J$4)</f>
        <v>0</v>
      </c>
      <c r="K58" s="47">
        <f>('Total Expenditures by County'!K58/'Total Expenditures by County'!K$4)</f>
        <v>0.35302223251505327</v>
      </c>
      <c r="L58" s="47">
        <f>('Total Expenditures by County'!L58/'Total Expenditures by County'!L$4)</f>
        <v>0</v>
      </c>
      <c r="M58" s="47">
        <f>('Total Expenditures by County'!M58/'Total Expenditures by County'!M$4)</f>
        <v>0</v>
      </c>
      <c r="N58" s="47">
        <f>('Total Expenditures by County'!N58/'Total Expenditures by County'!N$4)</f>
        <v>0</v>
      </c>
      <c r="O58" s="47">
        <f>('Total Expenditures by County'!O58/'Total Expenditures by County'!O$4)</f>
        <v>0.25383287643415575</v>
      </c>
      <c r="P58" s="47">
        <f>('Total Expenditures by County'!P58/'Total Expenditures by County'!P$4)</f>
        <v>0</v>
      </c>
      <c r="Q58" s="47">
        <f>('Total Expenditures by County'!Q58/'Total Expenditures by County'!Q$4)</f>
        <v>0</v>
      </c>
      <c r="R58" s="47">
        <f>('Total Expenditures by County'!R58/'Total Expenditures by County'!R$4)</f>
        <v>0</v>
      </c>
      <c r="S58" s="47">
        <f>('Total Expenditures by County'!S58/'Total Expenditures by County'!S$4)</f>
        <v>0.22805899749897771</v>
      </c>
      <c r="T58" s="47">
        <f>('Total Expenditures by County'!T58/'Total Expenditures by County'!T$4)</f>
        <v>0</v>
      </c>
      <c r="U58" s="47">
        <f>('Total Expenditures by County'!U58/'Total Expenditures by County'!U$4)</f>
        <v>0</v>
      </c>
      <c r="V58" s="47">
        <f>('Total Expenditures by County'!V58/'Total Expenditures by County'!V$4)</f>
        <v>0</v>
      </c>
      <c r="W58" s="47">
        <f>('Total Expenditures by County'!W58/'Total Expenditures by County'!W$4)</f>
        <v>0</v>
      </c>
      <c r="X58" s="47">
        <f>('Total Expenditures by County'!X58/'Total Expenditures by County'!X$4)</f>
        <v>0</v>
      </c>
      <c r="Y58" s="47">
        <f>('Total Expenditures by County'!Y58/'Total Expenditures by County'!Y$4)</f>
        <v>0</v>
      </c>
      <c r="Z58" s="47">
        <f>('Total Expenditures by County'!Z58/'Total Expenditures by County'!Z$4)</f>
        <v>2.5987748851454824</v>
      </c>
      <c r="AA58" s="47">
        <f>('Total Expenditures by County'!AA58/'Total Expenditures by County'!AA$4)</f>
        <v>0</v>
      </c>
      <c r="AB58" s="47">
        <f>('Total Expenditures by County'!AB58/'Total Expenditures by County'!AB$4)</f>
        <v>0</v>
      </c>
      <c r="AC58" s="47">
        <f>('Total Expenditures by County'!AC58/'Total Expenditures by County'!AC$4)</f>
        <v>0</v>
      </c>
      <c r="AD58" s="47">
        <f>('Total Expenditures by County'!AD58/'Total Expenditures by County'!AD$4)</f>
        <v>0</v>
      </c>
      <c r="AE58" s="47">
        <f>('Total Expenditures by County'!AE58/'Total Expenditures by County'!AE$4)</f>
        <v>0</v>
      </c>
      <c r="AF58" s="47">
        <f>('Total Expenditures by County'!AF58/'Total Expenditures by County'!AF$4)</f>
        <v>0</v>
      </c>
      <c r="AG58" s="47">
        <f>('Total Expenditures by County'!AG58/'Total Expenditures by County'!AG$4)</f>
        <v>9.9170931016700388E-3</v>
      </c>
      <c r="AH58" s="47">
        <f>('Total Expenditures by County'!AH58/'Total Expenditures by County'!AH$4)</f>
        <v>0</v>
      </c>
      <c r="AI58" s="47">
        <f>('Total Expenditures by County'!AI58/'Total Expenditures by County'!AI$4)</f>
        <v>0</v>
      </c>
      <c r="AJ58" s="47">
        <f>('Total Expenditures by County'!AJ58/'Total Expenditures by County'!AJ$4)</f>
        <v>0.60539786087229142</v>
      </c>
      <c r="AK58" s="47">
        <f>('Total Expenditures by County'!AK58/'Total Expenditures by County'!AK$4)</f>
        <v>0</v>
      </c>
      <c r="AL58" s="47">
        <f>('Total Expenditures by County'!AL58/'Total Expenditures by County'!AL$4)</f>
        <v>0</v>
      </c>
      <c r="AM58" s="47">
        <f>('Total Expenditures by County'!AM58/'Total Expenditures by County'!AM$4)</f>
        <v>0</v>
      </c>
      <c r="AN58" s="47">
        <f>('Total Expenditures by County'!AN58/'Total Expenditures by County'!AN$4)</f>
        <v>0</v>
      </c>
      <c r="AO58" s="47">
        <f>('Total Expenditures by County'!AO58/'Total Expenditures by County'!AO$4)</f>
        <v>0</v>
      </c>
      <c r="AP58" s="47">
        <f>('Total Expenditures by County'!AP58/'Total Expenditures by County'!AP$4)</f>
        <v>0</v>
      </c>
      <c r="AQ58" s="47">
        <f>('Total Expenditures by County'!AQ58/'Total Expenditures by County'!AQ$4)</f>
        <v>0</v>
      </c>
      <c r="AR58" s="47">
        <f>('Total Expenditures by County'!AR58/'Total Expenditures by County'!AR$4)</f>
        <v>0</v>
      </c>
      <c r="AS58" s="47">
        <f>('Total Expenditures by County'!AS58/'Total Expenditures by County'!AS$4)</f>
        <v>8.8957546129463258E-2</v>
      </c>
      <c r="AT58" s="47">
        <f>('Total Expenditures by County'!AT58/'Total Expenditures by County'!AT$4)</f>
        <v>0</v>
      </c>
      <c r="AU58" s="47">
        <f>('Total Expenditures by County'!AU58/'Total Expenditures by County'!AU$4)</f>
        <v>0</v>
      </c>
      <c r="AV58" s="47">
        <f>('Total Expenditures by County'!AV58/'Total Expenditures by County'!AV$4)</f>
        <v>0</v>
      </c>
      <c r="AW58" s="47">
        <f>('Total Expenditures by County'!AW58/'Total Expenditures by County'!AW$4)</f>
        <v>0</v>
      </c>
      <c r="AX58" s="47">
        <f>('Total Expenditures by County'!AX58/'Total Expenditures by County'!AX$4)</f>
        <v>0</v>
      </c>
      <c r="AY58" s="47">
        <f>('Total Expenditures by County'!AY58/'Total Expenditures by County'!AY$4)</f>
        <v>6.6645725591948199</v>
      </c>
      <c r="AZ58" s="47">
        <f>('Total Expenditures by County'!AZ58/'Total Expenditures by County'!AZ$4)</f>
        <v>0</v>
      </c>
      <c r="BA58" s="47">
        <f>('Total Expenditures by County'!BA58/'Total Expenditures by County'!BA$4)</f>
        <v>0</v>
      </c>
      <c r="BB58" s="47">
        <f>('Total Expenditures by County'!BB58/'Total Expenditures by County'!BB$4)</f>
        <v>0</v>
      </c>
      <c r="BC58" s="47">
        <f>('Total Expenditures by County'!BC58/'Total Expenditures by County'!BC$4)</f>
        <v>0</v>
      </c>
      <c r="BD58" s="47">
        <f>('Total Expenditures by County'!BD58/'Total Expenditures by County'!BD$4)</f>
        <v>0</v>
      </c>
      <c r="BE58" s="47">
        <f>('Total Expenditures by County'!BE58/'Total Expenditures by County'!BE$4)</f>
        <v>0</v>
      </c>
      <c r="BF58" s="47">
        <f>('Total Expenditures by County'!BF58/'Total Expenditures by County'!BF$4)</f>
        <v>0</v>
      </c>
      <c r="BG58" s="47">
        <f>('Total Expenditures by County'!BG58/'Total Expenditures by County'!BG$4)</f>
        <v>0</v>
      </c>
      <c r="BH58" s="47">
        <f>('Total Expenditures by County'!BH58/'Total Expenditures by County'!BH$4)</f>
        <v>5.44658694691352</v>
      </c>
      <c r="BI58" s="47">
        <f>('Total Expenditures by County'!BI58/'Total Expenditures by County'!BI$4)</f>
        <v>0</v>
      </c>
      <c r="BJ58" s="47">
        <f>('Total Expenditures by County'!BJ58/'Total Expenditures by County'!BJ$4)</f>
        <v>0</v>
      </c>
      <c r="BK58" s="47">
        <f>('Total Expenditures by County'!BK58/'Total Expenditures by County'!BK$4)</f>
        <v>0.27849630789885882</v>
      </c>
      <c r="BL58" s="47">
        <f>('Total Expenditures by County'!BL58/'Total Expenditures by County'!BL$4)</f>
        <v>1.3007400762502803E-2</v>
      </c>
      <c r="BM58" s="47">
        <f>('Total Expenditures by County'!BM58/'Total Expenditures by County'!BM$4)</f>
        <v>1.8812315796074498E-2</v>
      </c>
      <c r="BN58" s="47">
        <f>('Total Expenditures by County'!BN58/'Total Expenditures by County'!BN$4)</f>
        <v>0.62661801090933411</v>
      </c>
      <c r="BO58" s="47">
        <f>('Total Expenditures by County'!BO58/'Total Expenditures by County'!BO$4)</f>
        <v>0</v>
      </c>
      <c r="BP58" s="47">
        <f>('Total Expenditures by County'!BP58/'Total Expenditures by County'!BP$4)</f>
        <v>0</v>
      </c>
      <c r="BQ58" s="48">
        <f>('Total Expenditures by County'!BQ58/'Total Expenditures by County'!BQ$4)</f>
        <v>4.2751650990594356</v>
      </c>
    </row>
    <row r="59" spans="1:69" x14ac:dyDescent="0.25">
      <c r="A59" s="10"/>
      <c r="B59" s="11">
        <v>575</v>
      </c>
      <c r="C59" s="12" t="s">
        <v>58</v>
      </c>
      <c r="D59" s="47">
        <f>('Total Expenditures by County'!D59/'Total Expenditures by County'!D$4)</f>
        <v>0.58774706445694858</v>
      </c>
      <c r="E59" s="47">
        <f>('Total Expenditures by County'!E59/'Total Expenditures by County'!E$4)</f>
        <v>0</v>
      </c>
      <c r="F59" s="47">
        <f>('Total Expenditures by County'!F59/'Total Expenditures by County'!F$4)</f>
        <v>0</v>
      </c>
      <c r="G59" s="47">
        <f>('Total Expenditures by County'!G59/'Total Expenditures by County'!G$4)</f>
        <v>0</v>
      </c>
      <c r="H59" s="47">
        <f>('Total Expenditures by County'!H59/'Total Expenditures by County'!H$4)</f>
        <v>14.273449221242291</v>
      </c>
      <c r="I59" s="47">
        <f>('Total Expenditures by County'!I59/'Total Expenditures by County'!I$4)</f>
        <v>21.973670869864513</v>
      </c>
      <c r="J59" s="47">
        <f>('Total Expenditures by County'!J59/'Total Expenditures by County'!J$4)</f>
        <v>0</v>
      </c>
      <c r="K59" s="47">
        <f>('Total Expenditures by County'!K59/'Total Expenditures by County'!K$4)</f>
        <v>49.732752431681334</v>
      </c>
      <c r="L59" s="47">
        <f>('Total Expenditures by County'!L59/'Total Expenditures by County'!L$4)</f>
        <v>0</v>
      </c>
      <c r="M59" s="47">
        <f>('Total Expenditures by County'!M59/'Total Expenditures by County'!M$4)</f>
        <v>9.1105687392411382E-3</v>
      </c>
      <c r="N59" s="47">
        <f>('Total Expenditures by County'!N59/'Total Expenditures by County'!N$4)</f>
        <v>0</v>
      </c>
      <c r="O59" s="47">
        <f>('Total Expenditures by County'!O59/'Total Expenditures by County'!O$4)</f>
        <v>0.86092859318567516</v>
      </c>
      <c r="P59" s="47">
        <f>('Total Expenditures by County'!P59/'Total Expenditures by County'!P$4)</f>
        <v>8.7841722579377333</v>
      </c>
      <c r="Q59" s="47">
        <f>('Total Expenditures by County'!Q59/'Total Expenditures by County'!Q$4)</f>
        <v>0</v>
      </c>
      <c r="R59" s="47">
        <f>('Total Expenditures by County'!R59/'Total Expenditures by County'!R$4)</f>
        <v>22.356613834278402</v>
      </c>
      <c r="S59" s="47">
        <f>('Total Expenditures by County'!S59/'Total Expenditures by County'!S$4)</f>
        <v>1.4445067850927661E-2</v>
      </c>
      <c r="T59" s="47">
        <f>('Total Expenditures by County'!T59/'Total Expenditures by County'!T$4)</f>
        <v>0</v>
      </c>
      <c r="U59" s="47">
        <f>('Total Expenditures by County'!U59/'Total Expenditures by County'!U$4)</f>
        <v>0.50432007956405533</v>
      </c>
      <c r="V59" s="47">
        <f>('Total Expenditures by County'!V59/'Total Expenditures by County'!V$4)</f>
        <v>4.7724105898745935E-2</v>
      </c>
      <c r="W59" s="47">
        <f>('Total Expenditures by County'!W59/'Total Expenditures by County'!W$4)</f>
        <v>0</v>
      </c>
      <c r="X59" s="47">
        <f>('Total Expenditures by County'!X59/'Total Expenditures by County'!X$4)</f>
        <v>0</v>
      </c>
      <c r="Y59" s="47">
        <f>('Total Expenditures by County'!Y59/'Total Expenditures by County'!Y$4)</f>
        <v>0</v>
      </c>
      <c r="Z59" s="47">
        <f>('Total Expenditures by County'!Z59/'Total Expenditures by County'!Z$4)</f>
        <v>0</v>
      </c>
      <c r="AA59" s="47">
        <f>('Total Expenditures by County'!AA59/'Total Expenditures by County'!AA$4)</f>
        <v>0</v>
      </c>
      <c r="AB59" s="47">
        <f>('Total Expenditures by County'!AB59/'Total Expenditures by County'!AB$4)</f>
        <v>0</v>
      </c>
      <c r="AC59" s="47">
        <f>('Total Expenditures by County'!AC59/'Total Expenditures by County'!AC$4)</f>
        <v>0</v>
      </c>
      <c r="AD59" s="47">
        <f>('Total Expenditures by County'!AD59/'Total Expenditures by County'!AD$4)</f>
        <v>1.0915107786402107</v>
      </c>
      <c r="AE59" s="47">
        <f>('Total Expenditures by County'!AE59/'Total Expenditures by County'!AE$4)</f>
        <v>0.98748144482929245</v>
      </c>
      <c r="AF59" s="47">
        <f>('Total Expenditures by County'!AF59/'Total Expenditures by County'!AF$4)</f>
        <v>2.6302278433425976</v>
      </c>
      <c r="AG59" s="47">
        <f>('Total Expenditures by County'!AG59/'Total Expenditures by County'!AG$4)</f>
        <v>0</v>
      </c>
      <c r="AH59" s="47">
        <f>('Total Expenditures by County'!AH59/'Total Expenditures by County'!AH$4)</f>
        <v>0</v>
      </c>
      <c r="AI59" s="47">
        <f>('Total Expenditures by County'!AI59/'Total Expenditures by County'!AI$4)</f>
        <v>5.774973463851869</v>
      </c>
      <c r="AJ59" s="47">
        <f>('Total Expenditures by County'!AJ59/'Total Expenditures by County'!AJ$4)</f>
        <v>0.70460081272383068</v>
      </c>
      <c r="AK59" s="47">
        <f>('Total Expenditures by County'!AK59/'Total Expenditures by County'!AK$4)</f>
        <v>0</v>
      </c>
      <c r="AL59" s="47">
        <f>('Total Expenditures by County'!AL59/'Total Expenditures by County'!AL$4)</f>
        <v>0</v>
      </c>
      <c r="AM59" s="47">
        <f>('Total Expenditures by County'!AM59/'Total Expenditures by County'!AM$4)</f>
        <v>0</v>
      </c>
      <c r="AN59" s="47">
        <f>('Total Expenditures by County'!AN59/'Total Expenditures by County'!AN$4)</f>
        <v>0</v>
      </c>
      <c r="AO59" s="47">
        <f>('Total Expenditures by County'!AO59/'Total Expenditures by County'!AO$4)</f>
        <v>4.2190741600867003</v>
      </c>
      <c r="AP59" s="47">
        <f>('Total Expenditures by County'!AP59/'Total Expenditures by County'!AP$4)</f>
        <v>6.7519564403902574</v>
      </c>
      <c r="AQ59" s="47">
        <f>('Total Expenditures by County'!AQ59/'Total Expenditures by County'!AQ$4)</f>
        <v>1.7336793914111555</v>
      </c>
      <c r="AR59" s="47">
        <f>('Total Expenditures by County'!AR59/'Total Expenditures by County'!AR$4)</f>
        <v>0</v>
      </c>
      <c r="AS59" s="47">
        <f>('Total Expenditures by County'!AS59/'Total Expenditures by County'!AS$4)</f>
        <v>4.3002509938591267</v>
      </c>
      <c r="AT59" s="47">
        <f>('Total Expenditures by County'!AT59/'Total Expenditures by County'!AT$4)</f>
        <v>0.16066017245639819</v>
      </c>
      <c r="AU59" s="47">
        <f>('Total Expenditures by County'!AU59/'Total Expenditures by County'!AU$4)</f>
        <v>0</v>
      </c>
      <c r="AV59" s="47">
        <f>('Total Expenditures by County'!AV59/'Total Expenditures by County'!AV$4)</f>
        <v>20.283777009330496</v>
      </c>
      <c r="AW59" s="47">
        <f>('Total Expenditures by County'!AW59/'Total Expenditures by County'!AW$4)</f>
        <v>0.63667963052989796</v>
      </c>
      <c r="AX59" s="47">
        <f>('Total Expenditures by County'!AX59/'Total Expenditures by County'!AX$4)</f>
        <v>0</v>
      </c>
      <c r="AY59" s="47">
        <f>('Total Expenditures by County'!AY59/'Total Expenditures by County'!AY$4)</f>
        <v>35.333967193303593</v>
      </c>
      <c r="AZ59" s="47">
        <f>('Total Expenditures by County'!AZ59/'Total Expenditures by County'!AZ$4)</f>
        <v>0</v>
      </c>
      <c r="BA59" s="47">
        <f>('Total Expenditures by County'!BA59/'Total Expenditures by County'!BA$4)</f>
        <v>0</v>
      </c>
      <c r="BB59" s="47">
        <f>('Total Expenditures by County'!BB59/'Total Expenditures by County'!BB$4)</f>
        <v>1.6456289637350404E-2</v>
      </c>
      <c r="BC59" s="47">
        <f>('Total Expenditures by County'!BC59/'Total Expenditures by County'!BC$4)</f>
        <v>0</v>
      </c>
      <c r="BD59" s="47">
        <f>('Total Expenditures by County'!BD59/'Total Expenditures by County'!BD$4)</f>
        <v>0</v>
      </c>
      <c r="BE59" s="47">
        <f>('Total Expenditures by County'!BE59/'Total Expenditures by County'!BE$4)</f>
        <v>2.5516008967633805</v>
      </c>
      <c r="BF59" s="47">
        <f>('Total Expenditures by County'!BF59/'Total Expenditures by County'!BF$4)</f>
        <v>3.6299683503900764</v>
      </c>
      <c r="BG59" s="47">
        <f>('Total Expenditures by County'!BG59/'Total Expenditures by County'!BG$4)</f>
        <v>0</v>
      </c>
      <c r="BH59" s="47">
        <f>('Total Expenditures by County'!BH59/'Total Expenditures by County'!BH$4)</f>
        <v>0</v>
      </c>
      <c r="BI59" s="47">
        <f>('Total Expenditures by County'!BI59/'Total Expenditures by County'!BI$4)</f>
        <v>0</v>
      </c>
      <c r="BJ59" s="47">
        <f>('Total Expenditures by County'!BJ59/'Total Expenditures by County'!BJ$4)</f>
        <v>0</v>
      </c>
      <c r="BK59" s="47">
        <f>('Total Expenditures by County'!BK59/'Total Expenditures by County'!BK$4)</f>
        <v>2.3152830610874915</v>
      </c>
      <c r="BL59" s="47">
        <f>('Total Expenditures by County'!BL59/'Total Expenditures by County'!BL$4)</f>
        <v>14.049114151154967</v>
      </c>
      <c r="BM59" s="47">
        <f>('Total Expenditures by County'!BM59/'Total Expenditures by County'!BM$4)</f>
        <v>0</v>
      </c>
      <c r="BN59" s="47">
        <f>('Total Expenditures by County'!BN59/'Total Expenditures by County'!BN$4)</f>
        <v>19.465339459882884</v>
      </c>
      <c r="BO59" s="47">
        <f>('Total Expenditures by County'!BO59/'Total Expenditures by County'!BO$4)</f>
        <v>0</v>
      </c>
      <c r="BP59" s="47">
        <f>('Total Expenditures by County'!BP59/'Total Expenditures by County'!BP$4)</f>
        <v>0</v>
      </c>
      <c r="BQ59" s="48">
        <f>('Total Expenditures by County'!BQ59/'Total Expenditures by County'!BQ$4)</f>
        <v>6.8514708825295179</v>
      </c>
    </row>
    <row r="60" spans="1:69" x14ac:dyDescent="0.25">
      <c r="A60" s="10"/>
      <c r="B60" s="11">
        <v>578</v>
      </c>
      <c r="C60" s="12" t="s">
        <v>224</v>
      </c>
      <c r="D60" s="47">
        <f>('Total Expenditures by County'!D60/'Total Expenditures by County'!D$4)</f>
        <v>0</v>
      </c>
      <c r="E60" s="47">
        <f>('Total Expenditures by County'!E60/'Total Expenditures by County'!E$4)</f>
        <v>0</v>
      </c>
      <c r="F60" s="47">
        <f>('Total Expenditures by County'!F60/'Total Expenditures by County'!F$4)</f>
        <v>0</v>
      </c>
      <c r="G60" s="47">
        <f>('Total Expenditures by County'!G60/'Total Expenditures by County'!G$4)</f>
        <v>0</v>
      </c>
      <c r="H60" s="47">
        <f>('Total Expenditures by County'!H60/'Total Expenditures by County'!H$4)</f>
        <v>0</v>
      </c>
      <c r="I60" s="47">
        <f>('Total Expenditures by County'!I60/'Total Expenditures by County'!I$4)</f>
        <v>0</v>
      </c>
      <c r="J60" s="47">
        <f>('Total Expenditures by County'!J60/'Total Expenditures by County'!J$4)</f>
        <v>0</v>
      </c>
      <c r="K60" s="47">
        <f>('Total Expenditures by County'!K60/'Total Expenditures by County'!K$4)</f>
        <v>0</v>
      </c>
      <c r="L60" s="47">
        <f>('Total Expenditures by County'!L60/'Total Expenditures by County'!L$4)</f>
        <v>0</v>
      </c>
      <c r="M60" s="47">
        <f>('Total Expenditures by County'!M60/'Total Expenditures by County'!M$4)</f>
        <v>0</v>
      </c>
      <c r="N60" s="47">
        <f>('Total Expenditures by County'!N60/'Total Expenditures by County'!N$4)</f>
        <v>0</v>
      </c>
      <c r="O60" s="47">
        <f>('Total Expenditures by County'!O60/'Total Expenditures by County'!O$4)</f>
        <v>0</v>
      </c>
      <c r="P60" s="47">
        <f>('Total Expenditures by County'!P60/'Total Expenditures by County'!P$4)</f>
        <v>0</v>
      </c>
      <c r="Q60" s="47">
        <f>('Total Expenditures by County'!Q60/'Total Expenditures by County'!Q$4)</f>
        <v>0</v>
      </c>
      <c r="R60" s="47">
        <f>('Total Expenditures by County'!R60/'Total Expenditures by County'!R$4)</f>
        <v>0</v>
      </c>
      <c r="S60" s="47">
        <f>('Total Expenditures by County'!S60/'Total Expenditures by County'!S$4)</f>
        <v>0</v>
      </c>
      <c r="T60" s="47">
        <f>('Total Expenditures by County'!T60/'Total Expenditures by County'!T$4)</f>
        <v>0</v>
      </c>
      <c r="U60" s="47">
        <f>('Total Expenditures by County'!U60/'Total Expenditures by County'!U$4)</f>
        <v>0</v>
      </c>
      <c r="V60" s="47">
        <f>('Total Expenditures by County'!V60/'Total Expenditures by County'!V$4)</f>
        <v>0</v>
      </c>
      <c r="W60" s="47">
        <f>('Total Expenditures by County'!W60/'Total Expenditures by County'!W$4)</f>
        <v>0</v>
      </c>
      <c r="X60" s="47">
        <f>('Total Expenditures by County'!X60/'Total Expenditures by County'!X$4)</f>
        <v>0</v>
      </c>
      <c r="Y60" s="47">
        <f>('Total Expenditures by County'!Y60/'Total Expenditures by County'!Y$4)</f>
        <v>0</v>
      </c>
      <c r="Z60" s="47">
        <f>('Total Expenditures by County'!Z60/'Total Expenditures by County'!Z$4)</f>
        <v>0</v>
      </c>
      <c r="AA60" s="47">
        <f>('Total Expenditures by County'!AA60/'Total Expenditures by County'!AA$4)</f>
        <v>0</v>
      </c>
      <c r="AB60" s="47">
        <f>('Total Expenditures by County'!AB60/'Total Expenditures by County'!AB$4)</f>
        <v>0</v>
      </c>
      <c r="AC60" s="47">
        <f>('Total Expenditures by County'!AC60/'Total Expenditures by County'!AC$4)</f>
        <v>0</v>
      </c>
      <c r="AD60" s="47">
        <f>('Total Expenditures by County'!AD60/'Total Expenditures by County'!AD$4)</f>
        <v>0</v>
      </c>
      <c r="AE60" s="47">
        <f>('Total Expenditures by County'!AE60/'Total Expenditures by County'!AE$4)</f>
        <v>0</v>
      </c>
      <c r="AF60" s="47">
        <f>('Total Expenditures by County'!AF60/'Total Expenditures by County'!AF$4)</f>
        <v>0</v>
      </c>
      <c r="AG60" s="47">
        <f>('Total Expenditures by County'!AG60/'Total Expenditures by County'!AG$4)</f>
        <v>0</v>
      </c>
      <c r="AH60" s="47">
        <f>('Total Expenditures by County'!AH60/'Total Expenditures by County'!AH$4)</f>
        <v>0</v>
      </c>
      <c r="AI60" s="47">
        <f>('Total Expenditures by County'!AI60/'Total Expenditures by County'!AI$4)</f>
        <v>0</v>
      </c>
      <c r="AJ60" s="47">
        <f>('Total Expenditures by County'!AJ60/'Total Expenditures by County'!AJ$4)</f>
        <v>0</v>
      </c>
      <c r="AK60" s="47">
        <f>('Total Expenditures by County'!AK60/'Total Expenditures by County'!AK$4)</f>
        <v>0</v>
      </c>
      <c r="AL60" s="47">
        <f>('Total Expenditures by County'!AL60/'Total Expenditures by County'!AL$4)</f>
        <v>0</v>
      </c>
      <c r="AM60" s="47">
        <f>('Total Expenditures by County'!AM60/'Total Expenditures by County'!AM$4)</f>
        <v>0</v>
      </c>
      <c r="AN60" s="47">
        <f>('Total Expenditures by County'!AN60/'Total Expenditures by County'!AN$4)</f>
        <v>0</v>
      </c>
      <c r="AO60" s="47">
        <f>('Total Expenditures by County'!AO60/'Total Expenditures by County'!AO$4)</f>
        <v>0</v>
      </c>
      <c r="AP60" s="47">
        <f>('Total Expenditures by County'!AP60/'Total Expenditures by County'!AP$4)</f>
        <v>0</v>
      </c>
      <c r="AQ60" s="47">
        <f>('Total Expenditures by County'!AQ60/'Total Expenditures by County'!AQ$4)</f>
        <v>0</v>
      </c>
      <c r="AR60" s="47">
        <f>('Total Expenditures by County'!AR60/'Total Expenditures by County'!AR$4)</f>
        <v>0</v>
      </c>
      <c r="AS60" s="47">
        <f>('Total Expenditures by County'!AS60/'Total Expenditures by County'!AS$4)</f>
        <v>0</v>
      </c>
      <c r="AT60" s="47">
        <f>('Total Expenditures by County'!AT60/'Total Expenditures by County'!AT$4)</f>
        <v>0</v>
      </c>
      <c r="AU60" s="47">
        <f>('Total Expenditures by County'!AU60/'Total Expenditures by County'!AU$4)</f>
        <v>0</v>
      </c>
      <c r="AV60" s="47">
        <f>('Total Expenditures by County'!AV60/'Total Expenditures by County'!AV$4)</f>
        <v>0</v>
      </c>
      <c r="AW60" s="47">
        <f>('Total Expenditures by County'!AW60/'Total Expenditures by County'!AW$4)</f>
        <v>0</v>
      </c>
      <c r="AX60" s="47">
        <f>('Total Expenditures by County'!AX60/'Total Expenditures by County'!AX$4)</f>
        <v>0</v>
      </c>
      <c r="AY60" s="47">
        <f>('Total Expenditures by County'!AY60/'Total Expenditures by County'!AY$4)</f>
        <v>0</v>
      </c>
      <c r="AZ60" s="47">
        <f>('Total Expenditures by County'!AZ60/'Total Expenditures by County'!AZ$4)</f>
        <v>0</v>
      </c>
      <c r="BA60" s="47">
        <f>('Total Expenditures by County'!BA60/'Total Expenditures by County'!BA$4)</f>
        <v>0</v>
      </c>
      <c r="BB60" s="47">
        <f>('Total Expenditures by County'!BB60/'Total Expenditures by County'!BB$4)</f>
        <v>0</v>
      </c>
      <c r="BC60" s="47">
        <f>('Total Expenditures by County'!BC60/'Total Expenditures by County'!BC$4)</f>
        <v>0</v>
      </c>
      <c r="BD60" s="47">
        <f>('Total Expenditures by County'!BD60/'Total Expenditures by County'!BD$4)</f>
        <v>0</v>
      </c>
      <c r="BE60" s="47">
        <f>('Total Expenditures by County'!BE60/'Total Expenditures by County'!BE$4)</f>
        <v>0</v>
      </c>
      <c r="BF60" s="47">
        <f>('Total Expenditures by County'!BF60/'Total Expenditures by County'!BF$4)</f>
        <v>0</v>
      </c>
      <c r="BG60" s="47">
        <f>('Total Expenditures by County'!BG60/'Total Expenditures by County'!BG$4)</f>
        <v>0</v>
      </c>
      <c r="BH60" s="47">
        <f>('Total Expenditures by County'!BH60/'Total Expenditures by County'!BH$4)</f>
        <v>0</v>
      </c>
      <c r="BI60" s="47">
        <f>('Total Expenditures by County'!BI60/'Total Expenditures by County'!BI$4)</f>
        <v>0</v>
      </c>
      <c r="BJ60" s="47">
        <f>('Total Expenditures by County'!BJ60/'Total Expenditures by County'!BJ$4)</f>
        <v>0</v>
      </c>
      <c r="BK60" s="47">
        <f>('Total Expenditures by County'!BK60/'Total Expenditures by County'!BK$4)</f>
        <v>0</v>
      </c>
      <c r="BL60" s="47">
        <f>('Total Expenditures by County'!BL60/'Total Expenditures by County'!BL$4)</f>
        <v>0</v>
      </c>
      <c r="BM60" s="47">
        <f>('Total Expenditures by County'!BM60/'Total Expenditures by County'!BM$4)</f>
        <v>1.4321188938358311</v>
      </c>
      <c r="BN60" s="47">
        <f>('Total Expenditures by County'!BN60/'Total Expenditures by County'!BN$4)</f>
        <v>0</v>
      </c>
      <c r="BO60" s="47">
        <f>('Total Expenditures by County'!BO60/'Total Expenditures by County'!BO$4)</f>
        <v>0</v>
      </c>
      <c r="BP60" s="47">
        <f>('Total Expenditures by County'!BP60/'Total Expenditures by County'!BP$4)</f>
        <v>0</v>
      </c>
      <c r="BQ60" s="48">
        <f>('Total Expenditures by County'!BQ60/'Total Expenditures by County'!BQ$4)</f>
        <v>0</v>
      </c>
    </row>
    <row r="61" spans="1:69" x14ac:dyDescent="0.25">
      <c r="A61" s="10"/>
      <c r="B61" s="11">
        <v>579</v>
      </c>
      <c r="C61" s="12" t="s">
        <v>59</v>
      </c>
      <c r="D61" s="47">
        <f>('Total Expenditures by County'!D61/'Total Expenditures by County'!D$4)</f>
        <v>0</v>
      </c>
      <c r="E61" s="47">
        <f>('Total Expenditures by County'!E61/'Total Expenditures by County'!E$4)</f>
        <v>3.6871759037916956</v>
      </c>
      <c r="F61" s="47">
        <f>('Total Expenditures by County'!F61/'Total Expenditures by County'!F$4)</f>
        <v>0</v>
      </c>
      <c r="G61" s="47">
        <f>('Total Expenditures by County'!G61/'Total Expenditures by County'!G$4)</f>
        <v>0</v>
      </c>
      <c r="H61" s="47">
        <f>('Total Expenditures by County'!H61/'Total Expenditures by County'!H$4)</f>
        <v>0</v>
      </c>
      <c r="I61" s="47">
        <f>('Total Expenditures by County'!I61/'Total Expenditures by County'!I$4)</f>
        <v>12.721655095865996</v>
      </c>
      <c r="J61" s="47">
        <f>('Total Expenditures by County'!J61/'Total Expenditures by County'!J$4)</f>
        <v>0</v>
      </c>
      <c r="K61" s="47">
        <f>('Total Expenditures by County'!K61/'Total Expenditures by County'!K$4)</f>
        <v>0.14474293654469661</v>
      </c>
      <c r="L61" s="47">
        <f>('Total Expenditures by County'!L61/'Total Expenditures by County'!L$4)</f>
        <v>1.0734348161695677</v>
      </c>
      <c r="M61" s="47">
        <f>('Total Expenditures by County'!M61/'Total Expenditures by County'!M$4)</f>
        <v>0</v>
      </c>
      <c r="N61" s="47">
        <f>('Total Expenditures by County'!N61/'Total Expenditures by County'!N$4)</f>
        <v>0</v>
      </c>
      <c r="O61" s="47">
        <f>('Total Expenditures by County'!O61/'Total Expenditures by County'!O$4)</f>
        <v>0</v>
      </c>
      <c r="P61" s="47">
        <f>('Total Expenditures by County'!P61/'Total Expenditures by County'!P$4)</f>
        <v>0</v>
      </c>
      <c r="Q61" s="47">
        <f>('Total Expenditures by County'!Q61/'Total Expenditures by County'!Q$4)</f>
        <v>0</v>
      </c>
      <c r="R61" s="47">
        <f>('Total Expenditures by County'!R61/'Total Expenditures by County'!R$4)</f>
        <v>0.49177837839562705</v>
      </c>
      <c r="S61" s="47">
        <f>('Total Expenditures by County'!S61/'Total Expenditures by County'!S$4)</f>
        <v>0</v>
      </c>
      <c r="T61" s="47">
        <f>('Total Expenditures by County'!T61/'Total Expenditures by County'!T$4)</f>
        <v>0</v>
      </c>
      <c r="U61" s="47">
        <f>('Total Expenditures by County'!U61/'Total Expenditures by County'!U$4)</f>
        <v>2.8904129457348278E-2</v>
      </c>
      <c r="V61" s="47">
        <f>('Total Expenditures by County'!V61/'Total Expenditures by County'!V$4)</f>
        <v>0</v>
      </c>
      <c r="W61" s="47">
        <f>('Total Expenditures by County'!W61/'Total Expenditures by County'!W$4)</f>
        <v>0</v>
      </c>
      <c r="X61" s="47">
        <f>('Total Expenditures by County'!X61/'Total Expenditures by County'!X$4)</f>
        <v>0</v>
      </c>
      <c r="Y61" s="47">
        <f>('Total Expenditures by County'!Y61/'Total Expenditures by County'!Y$4)</f>
        <v>0</v>
      </c>
      <c r="Z61" s="47">
        <f>('Total Expenditures by County'!Z61/'Total Expenditures by County'!Z$4)</f>
        <v>0</v>
      </c>
      <c r="AA61" s="47">
        <f>('Total Expenditures by County'!AA61/'Total Expenditures by County'!AA$4)</f>
        <v>0</v>
      </c>
      <c r="AB61" s="47">
        <f>('Total Expenditures by County'!AB61/'Total Expenditures by County'!AB$4)</f>
        <v>0</v>
      </c>
      <c r="AC61" s="47">
        <f>('Total Expenditures by County'!AC61/'Total Expenditures by County'!AC$4)</f>
        <v>2.4476688401965968E-3</v>
      </c>
      <c r="AD61" s="47">
        <f>('Total Expenditures by County'!AD61/'Total Expenditures by County'!AD$4)</f>
        <v>3.1407182763455719</v>
      </c>
      <c r="AE61" s="47">
        <f>('Total Expenditures by County'!AE61/'Total Expenditures by County'!AE$4)</f>
        <v>0</v>
      </c>
      <c r="AF61" s="47">
        <f>('Total Expenditures by County'!AF61/'Total Expenditures by County'!AF$4)</f>
        <v>0</v>
      </c>
      <c r="AG61" s="47">
        <f>('Total Expenditures by County'!AG61/'Total Expenditures by County'!AG$4)</f>
        <v>9.9170931016700388E-3</v>
      </c>
      <c r="AH61" s="47">
        <f>('Total Expenditures by County'!AH61/'Total Expenditures by County'!AH$4)</f>
        <v>0</v>
      </c>
      <c r="AI61" s="47">
        <f>('Total Expenditures by County'!AI61/'Total Expenditures by County'!AI$4)</f>
        <v>0</v>
      </c>
      <c r="AJ61" s="47">
        <f>('Total Expenditures by County'!AJ61/'Total Expenditures by County'!AJ$4)</f>
        <v>0</v>
      </c>
      <c r="AK61" s="47">
        <f>('Total Expenditures by County'!AK61/'Total Expenditures by County'!AK$4)</f>
        <v>0</v>
      </c>
      <c r="AL61" s="47">
        <f>('Total Expenditures by County'!AL61/'Total Expenditures by County'!AL$4)</f>
        <v>0</v>
      </c>
      <c r="AM61" s="47">
        <f>('Total Expenditures by County'!AM61/'Total Expenditures by County'!AM$4)</f>
        <v>0</v>
      </c>
      <c r="AN61" s="47">
        <f>('Total Expenditures by County'!AN61/'Total Expenditures by County'!AN$4)</f>
        <v>0</v>
      </c>
      <c r="AO61" s="47">
        <f>('Total Expenditures by County'!AO61/'Total Expenditures by County'!AO$4)</f>
        <v>0</v>
      </c>
      <c r="AP61" s="47">
        <f>('Total Expenditures by County'!AP61/'Total Expenditures by County'!AP$4)</f>
        <v>0.52063278576503191</v>
      </c>
      <c r="AQ61" s="47">
        <f>('Total Expenditures by County'!AQ61/'Total Expenditures by County'!AQ$4)</f>
        <v>0</v>
      </c>
      <c r="AR61" s="47">
        <f>('Total Expenditures by County'!AR61/'Total Expenditures by County'!AR$4)</f>
        <v>0</v>
      </c>
      <c r="AS61" s="47">
        <f>('Total Expenditures by County'!AS61/'Total Expenditures by County'!AS$4)</f>
        <v>30.58875576675252</v>
      </c>
      <c r="AT61" s="47">
        <f>('Total Expenditures by County'!AT61/'Total Expenditures by County'!AT$4)</f>
        <v>2.8521635084342365</v>
      </c>
      <c r="AU61" s="47">
        <f>('Total Expenditures by County'!AU61/'Total Expenditures by County'!AU$4)</f>
        <v>2.1323829173709852</v>
      </c>
      <c r="AV61" s="47">
        <f>('Total Expenditures by County'!AV61/'Total Expenditures by County'!AV$4)</f>
        <v>0</v>
      </c>
      <c r="AW61" s="47">
        <f>('Total Expenditures by County'!AW61/'Total Expenditures by County'!AW$4)</f>
        <v>0</v>
      </c>
      <c r="AX61" s="47">
        <f>('Total Expenditures by County'!AX61/'Total Expenditures by County'!AX$4)</f>
        <v>0</v>
      </c>
      <c r="AY61" s="47">
        <f>('Total Expenditures by County'!AY61/'Total Expenditures by County'!AY$4)</f>
        <v>0</v>
      </c>
      <c r="AZ61" s="47">
        <f>('Total Expenditures by County'!AZ61/'Total Expenditures by County'!AZ$4)</f>
        <v>0</v>
      </c>
      <c r="BA61" s="47">
        <f>('Total Expenditures by County'!BA61/'Total Expenditures by County'!BA$4)</f>
        <v>0</v>
      </c>
      <c r="BB61" s="47">
        <f>('Total Expenditures by County'!BB61/'Total Expenditures by County'!BB$4)</f>
        <v>0</v>
      </c>
      <c r="BC61" s="47">
        <f>('Total Expenditures by County'!BC61/'Total Expenditures by County'!BC$4)</f>
        <v>0.68932584694209131</v>
      </c>
      <c r="BD61" s="47">
        <f>('Total Expenditures by County'!BD61/'Total Expenditures by County'!BD$4)</f>
        <v>0</v>
      </c>
      <c r="BE61" s="47">
        <f>('Total Expenditures by County'!BE61/'Total Expenditures by County'!BE$4)</f>
        <v>0</v>
      </c>
      <c r="BF61" s="47">
        <f>('Total Expenditures by County'!BF61/'Total Expenditures by County'!BF$4)</f>
        <v>1.0890657653359495</v>
      </c>
      <c r="BG61" s="47">
        <f>('Total Expenditures by County'!BG61/'Total Expenditures by County'!BG$4)</f>
        <v>0</v>
      </c>
      <c r="BH61" s="47">
        <f>('Total Expenditures by County'!BH61/'Total Expenditures by County'!BH$4)</f>
        <v>0.97303688061680504</v>
      </c>
      <c r="BI61" s="47">
        <f>('Total Expenditures by County'!BI61/'Total Expenditures by County'!BI$4)</f>
        <v>4.2331135089729237</v>
      </c>
      <c r="BJ61" s="47">
        <f>('Total Expenditures by County'!BJ61/'Total Expenditures by County'!BJ$4)</f>
        <v>0</v>
      </c>
      <c r="BK61" s="47">
        <f>('Total Expenditures by County'!BK61/'Total Expenditures by County'!BK$4)</f>
        <v>0</v>
      </c>
      <c r="BL61" s="47">
        <f>('Total Expenditures by County'!BL61/'Total Expenditures by County'!BL$4)</f>
        <v>0</v>
      </c>
      <c r="BM61" s="47">
        <f>('Total Expenditures by County'!BM61/'Total Expenditures by County'!BM$4)</f>
        <v>1.6327208879413055</v>
      </c>
      <c r="BN61" s="47">
        <f>('Total Expenditures by County'!BN61/'Total Expenditures by County'!BN$4)</f>
        <v>2.6794738300169083</v>
      </c>
      <c r="BO61" s="47">
        <f>('Total Expenditures by County'!BO61/'Total Expenditures by County'!BO$4)</f>
        <v>0</v>
      </c>
      <c r="BP61" s="47">
        <f>('Total Expenditures by County'!BP61/'Total Expenditures by County'!BP$4)</f>
        <v>0.22688779651153887</v>
      </c>
      <c r="BQ61" s="48">
        <f>('Total Expenditures by County'!BQ61/'Total Expenditures by County'!BQ$4)</f>
        <v>0</v>
      </c>
    </row>
    <row r="62" spans="1:69" ht="15.75" x14ac:dyDescent="0.25">
      <c r="A62" s="15" t="s">
        <v>60</v>
      </c>
      <c r="B62" s="16"/>
      <c r="C62" s="17"/>
      <c r="D62" s="66">
        <f>('Total Expenditures by County'!D62/'Total Expenditures by County'!D$4)</f>
        <v>219.42769506505695</v>
      </c>
      <c r="E62" s="66">
        <f>('Total Expenditures by County'!E62/'Total Expenditures by County'!E$4)</f>
        <v>280.52370269574493</v>
      </c>
      <c r="F62" s="66">
        <f>('Total Expenditures by County'!F62/'Total Expenditures by County'!F$4)</f>
        <v>78.126926518286538</v>
      </c>
      <c r="G62" s="66">
        <f>('Total Expenditures by County'!G62/'Total Expenditures by County'!G$4)</f>
        <v>428.79802474495335</v>
      </c>
      <c r="H62" s="66">
        <f>('Total Expenditures by County'!H62/'Total Expenditures by County'!H$4)</f>
        <v>173.58404654987473</v>
      </c>
      <c r="I62" s="66">
        <f>('Total Expenditures by County'!I62/'Total Expenditures by County'!I$4)</f>
        <v>261.86278328895338</v>
      </c>
      <c r="J62" s="66">
        <f>('Total Expenditures by County'!J62/'Total Expenditures by County'!J$4)</f>
        <v>41.498766748883405</v>
      </c>
      <c r="K62" s="66">
        <f>('Total Expenditures by County'!K62/'Total Expenditures by County'!K$4)</f>
        <v>572.98956113941642</v>
      </c>
      <c r="L62" s="66">
        <f>('Total Expenditures by County'!L62/'Total Expenditures by County'!L$4)</f>
        <v>129.9417111146654</v>
      </c>
      <c r="M62" s="66">
        <f>('Total Expenditures by County'!M62/'Total Expenditures by County'!M$4)</f>
        <v>146.26527099146963</v>
      </c>
      <c r="N62" s="66">
        <f>('Total Expenditures by County'!N62/'Total Expenditures by County'!N$4)</f>
        <v>562.48857806249475</v>
      </c>
      <c r="O62" s="66">
        <f>('Total Expenditures by County'!O62/'Total Expenditures by County'!O$4)</f>
        <v>500.66079224866917</v>
      </c>
      <c r="P62" s="66">
        <f>('Total Expenditures by County'!P62/'Total Expenditures by County'!P$4)</f>
        <v>216.82417674967013</v>
      </c>
      <c r="Q62" s="66">
        <f>('Total Expenditures by County'!Q62/'Total Expenditures by County'!Q$4)</f>
        <v>67.257742436924545</v>
      </c>
      <c r="R62" s="66">
        <f>('Total Expenditures by County'!R62/'Total Expenditures by County'!R$4)</f>
        <v>91.471773974810219</v>
      </c>
      <c r="S62" s="66">
        <f>('Total Expenditures by County'!S62/'Total Expenditures by County'!S$4)</f>
        <v>105.72748366727845</v>
      </c>
      <c r="T62" s="66">
        <f>('Total Expenditures by County'!T62/'Total Expenditures by County'!T$4)</f>
        <v>252.35276704218404</v>
      </c>
      <c r="U62" s="66">
        <f>('Total Expenditures by County'!U62/'Total Expenditures by County'!U$4)</f>
        <v>408.13702007749208</v>
      </c>
      <c r="V62" s="66">
        <f>('Total Expenditures by County'!V62/'Total Expenditures by County'!V$4)</f>
        <v>32.019681839294009</v>
      </c>
      <c r="W62" s="66">
        <f>('Total Expenditures by County'!W62/'Total Expenditures by County'!W$4)</f>
        <v>165.76289447543363</v>
      </c>
      <c r="X62" s="66">
        <f>('Total Expenditures by County'!X62/'Total Expenditures by County'!X$4)</f>
        <v>296.69135423697611</v>
      </c>
      <c r="Y62" s="66">
        <f>('Total Expenditures by County'!Y62/'Total Expenditures by County'!Y$4)</f>
        <v>43.474186728500307</v>
      </c>
      <c r="Z62" s="66">
        <f>('Total Expenditures by County'!Z62/'Total Expenditures by County'!Z$4)</f>
        <v>89.842922774010063</v>
      </c>
      <c r="AA62" s="66">
        <f>('Total Expenditures by County'!AA62/'Total Expenditures by County'!AA$4)</f>
        <v>446.32721407174131</v>
      </c>
      <c r="AB62" s="66">
        <f>('Total Expenditures by County'!AB62/'Total Expenditures by County'!AB$4)</f>
        <v>85.41984913295434</v>
      </c>
      <c r="AC62" s="66">
        <f>('Total Expenditures by County'!AC62/'Total Expenditures by County'!AC$4)</f>
        <v>16.01819107482034</v>
      </c>
      <c r="AD62" s="66">
        <f>('Total Expenditures by County'!AD62/'Total Expenditures by County'!AD$4)</f>
        <v>633.83372024400751</v>
      </c>
      <c r="AE62" s="66">
        <f>('Total Expenditures by County'!AE62/'Total Expenditures by County'!AE$4)</f>
        <v>71.186937159821866</v>
      </c>
      <c r="AF62" s="66">
        <f>('Total Expenditures by County'!AF62/'Total Expenditures by County'!AF$4)</f>
        <v>97.030799801291607</v>
      </c>
      <c r="AG62" s="66">
        <f>('Total Expenditures by County'!AG62/'Total Expenditures by County'!AG$4)</f>
        <v>294.40118608433494</v>
      </c>
      <c r="AH62" s="66">
        <f>('Total Expenditures by County'!AH62/'Total Expenditures by County'!AH$4)</f>
        <v>565.0746013277668</v>
      </c>
      <c r="AI62" s="66">
        <f>('Total Expenditures by County'!AI62/'Total Expenditures by County'!AI$4)</f>
        <v>429.09423281047293</v>
      </c>
      <c r="AJ62" s="66">
        <f>('Total Expenditures by County'!AJ62/'Total Expenditures by County'!AJ$4)</f>
        <v>103.37767541691285</v>
      </c>
      <c r="AK62" s="66">
        <f>('Total Expenditures by County'!AK62/'Total Expenditures by County'!AK$4)</f>
        <v>264.9812117376888</v>
      </c>
      <c r="AL62" s="66">
        <f>('Total Expenditures by County'!AL62/'Total Expenditures by County'!AL$4)</f>
        <v>379.21892052421163</v>
      </c>
      <c r="AM62" s="66">
        <f>('Total Expenditures by County'!AM62/'Total Expenditures by County'!AM$4)</f>
        <v>52.646763379251496</v>
      </c>
      <c r="AN62" s="66">
        <f>('Total Expenditures by County'!AN62/'Total Expenditures by County'!AN$4)</f>
        <v>155.88439041174448</v>
      </c>
      <c r="AO62" s="66">
        <f>('Total Expenditures by County'!AO62/'Total Expenditures by County'!AO$4)</f>
        <v>799.07044434122929</v>
      </c>
      <c r="AP62" s="66">
        <f>('Total Expenditures by County'!AP62/'Total Expenditures by County'!AP$4)</f>
        <v>365.66318312715913</v>
      </c>
      <c r="AQ62" s="66">
        <f>('Total Expenditures by County'!AQ62/'Total Expenditures by County'!AQ$4)</f>
        <v>145.82925670046126</v>
      </c>
      <c r="AR62" s="66">
        <f>('Total Expenditures by County'!AR62/'Total Expenditures by County'!AR$4)</f>
        <v>85.665564428644245</v>
      </c>
      <c r="AS62" s="66">
        <f>('Total Expenditures by County'!AS62/'Total Expenditures by County'!AS$4)</f>
        <v>558.26409220242101</v>
      </c>
      <c r="AT62" s="66">
        <f>('Total Expenditures by County'!AT62/'Total Expenditures by County'!AT$4)</f>
        <v>1234.4474502204478</v>
      </c>
      <c r="AU62" s="66">
        <f>('Total Expenditures by County'!AU62/'Total Expenditures by County'!AU$4)</f>
        <v>322.27504474495379</v>
      </c>
      <c r="AV62" s="66">
        <f>('Total Expenditures by County'!AV62/'Total Expenditures by County'!AV$4)</f>
        <v>43.535838516942214</v>
      </c>
      <c r="AW62" s="66">
        <f>('Total Expenditures by County'!AW62/'Total Expenditures by County'!AW$4)</f>
        <v>100.22727272727273</v>
      </c>
      <c r="AX62" s="66">
        <f>('Total Expenditures by County'!AX62/'Total Expenditures by County'!AX$4)</f>
        <v>729.88619280299565</v>
      </c>
      <c r="AY62" s="66">
        <f>('Total Expenditures by County'!AY62/'Total Expenditures by County'!AY$4)</f>
        <v>268.80892972447828</v>
      </c>
      <c r="AZ62" s="66">
        <f>('Total Expenditures by County'!AZ62/'Total Expenditures by County'!AZ$4)</f>
        <v>194.99828730313178</v>
      </c>
      <c r="BA62" s="66">
        <f>('Total Expenditures by County'!BA62/'Total Expenditures by County'!BA$4)</f>
        <v>291.01137017533802</v>
      </c>
      <c r="BB62" s="66">
        <f>('Total Expenditures by County'!BB62/'Total Expenditures by County'!BB$4)</f>
        <v>26.679437590111466</v>
      </c>
      <c r="BC62" s="66">
        <f>('Total Expenditures by County'!BC62/'Total Expenditures by County'!BC$4)</f>
        <v>51.569208563504596</v>
      </c>
      <c r="BD62" s="66">
        <f>('Total Expenditures by County'!BD62/'Total Expenditures by County'!BD$4)</f>
        <v>69.578987646222799</v>
      </c>
      <c r="BE62" s="66">
        <f>('Total Expenditures by County'!BE62/'Total Expenditures by County'!BE$4)</f>
        <v>203.32843741157521</v>
      </c>
      <c r="BF62" s="66">
        <f>('Total Expenditures by County'!BF62/'Total Expenditures by County'!BF$4)</f>
        <v>304.23834306564436</v>
      </c>
      <c r="BG62" s="66">
        <f>('Total Expenditures by County'!BG62/'Total Expenditures by County'!BG$4)</f>
        <v>71.705885796236132</v>
      </c>
      <c r="BH62" s="66">
        <f>('Total Expenditures by County'!BH62/'Total Expenditures by County'!BH$4)</f>
        <v>590.96651279281048</v>
      </c>
      <c r="BI62" s="66">
        <f>('Total Expenditures by County'!BI62/'Total Expenditures by County'!BI$4)</f>
        <v>39.408275188727167</v>
      </c>
      <c r="BJ62" s="66">
        <f>('Total Expenditures by County'!BJ62/'Total Expenditures by County'!BJ$4)</f>
        <v>182.96517812758907</v>
      </c>
      <c r="BK62" s="66">
        <f>('Total Expenditures by County'!BK62/'Total Expenditures by County'!BK$4)</f>
        <v>341.44099351085254</v>
      </c>
      <c r="BL62" s="66">
        <f>('Total Expenditures by County'!BL62/'Total Expenditures by County'!BL$4)</f>
        <v>561.0989908051132</v>
      </c>
      <c r="BM62" s="66">
        <f>('Total Expenditures by County'!BM62/'Total Expenditures by County'!BM$4)</f>
        <v>47.568947137392612</v>
      </c>
      <c r="BN62" s="66">
        <f>('Total Expenditures by County'!BN62/'Total Expenditures by County'!BN$4)</f>
        <v>173.01030559509366</v>
      </c>
      <c r="BO62" s="66">
        <f>('Total Expenditures by County'!BO62/'Total Expenditures by County'!BO$4)</f>
        <v>853.39465354602146</v>
      </c>
      <c r="BP62" s="66">
        <f>('Total Expenditures by County'!BP62/'Total Expenditures by County'!BP$4)</f>
        <v>299.03583406073415</v>
      </c>
      <c r="BQ62" s="19">
        <f>('Total Expenditures by County'!BQ62/'Total Expenditures by County'!BQ$4)</f>
        <v>110.7338002801681</v>
      </c>
    </row>
    <row r="63" spans="1:69" x14ac:dyDescent="0.25">
      <c r="A63" s="10"/>
      <c r="B63" s="11">
        <v>581</v>
      </c>
      <c r="C63" s="12" t="s">
        <v>61</v>
      </c>
      <c r="D63" s="47">
        <f>('Total Expenditures by County'!D63/'Total Expenditures by County'!D$4)</f>
        <v>205.12786006315312</v>
      </c>
      <c r="E63" s="47">
        <f>('Total Expenditures by County'!E63/'Total Expenditures by County'!E$4)</f>
        <v>280.52370269574493</v>
      </c>
      <c r="F63" s="47">
        <f>('Total Expenditures by County'!F63/'Total Expenditures by County'!F$4)</f>
        <v>78.077161391343253</v>
      </c>
      <c r="G63" s="47">
        <f>('Total Expenditures by County'!G63/'Total Expenditures by County'!G$4)</f>
        <v>428.79802474495335</v>
      </c>
      <c r="H63" s="47">
        <f>('Total Expenditures by County'!H63/'Total Expenditures by County'!H$4)</f>
        <v>87.25086446538748</v>
      </c>
      <c r="I63" s="47">
        <f>('Total Expenditures by County'!I63/'Total Expenditures by County'!I$4)</f>
        <v>156.49876999098171</v>
      </c>
      <c r="J63" s="47">
        <f>('Total Expenditures by County'!J63/'Total Expenditures by County'!J$4)</f>
        <v>40.764482367842142</v>
      </c>
      <c r="K63" s="47">
        <f>('Total Expenditures by County'!K63/'Total Expenditures by County'!K$4)</f>
        <v>552.58265400648452</v>
      </c>
      <c r="L63" s="47">
        <f>('Total Expenditures by County'!L63/'Total Expenditures by County'!L$4)</f>
        <v>129.9417111146654</v>
      </c>
      <c r="M63" s="47">
        <f>('Total Expenditures by County'!M63/'Total Expenditures by County'!M$4)</f>
        <v>144.65571160734407</v>
      </c>
      <c r="N63" s="47">
        <f>('Total Expenditures by County'!N63/'Total Expenditures by County'!N$4)</f>
        <v>399.82429294765996</v>
      </c>
      <c r="O63" s="47">
        <f>('Total Expenditures by County'!O63/'Total Expenditures by County'!O$4)</f>
        <v>500.66079224866917</v>
      </c>
      <c r="P63" s="47">
        <f>('Total Expenditures by County'!P63/'Total Expenditures by County'!P$4)</f>
        <v>216.52693635776649</v>
      </c>
      <c r="Q63" s="47">
        <f>('Total Expenditures by County'!Q63/'Total Expenditures by County'!Q$4)</f>
        <v>67.257742436924545</v>
      </c>
      <c r="R63" s="47">
        <f>('Total Expenditures by County'!R63/'Total Expenditures by County'!R$4)</f>
        <v>91.471773974810219</v>
      </c>
      <c r="S63" s="47">
        <f>('Total Expenditures by County'!S63/'Total Expenditures by County'!S$4)</f>
        <v>28.048708122141178</v>
      </c>
      <c r="T63" s="47">
        <f>('Total Expenditures by County'!T63/'Total Expenditures by County'!T$4)</f>
        <v>242.7273250555053</v>
      </c>
      <c r="U63" s="47">
        <f>('Total Expenditures by County'!U63/'Total Expenditures by County'!U$4)</f>
        <v>408.13702007749208</v>
      </c>
      <c r="V63" s="47">
        <f>('Total Expenditures by County'!V63/'Total Expenditures by County'!V$4)</f>
        <v>32.019681839294009</v>
      </c>
      <c r="W63" s="47">
        <f>('Total Expenditures by County'!W63/'Total Expenditures by County'!W$4)</f>
        <v>159.25681974478491</v>
      </c>
      <c r="X63" s="47">
        <f>('Total Expenditures by County'!X63/'Total Expenditures by County'!X$4)</f>
        <v>294.43253359514023</v>
      </c>
      <c r="Y63" s="47">
        <f>('Total Expenditures by County'!Y63/'Total Expenditures by County'!Y$4)</f>
        <v>43.474186728500307</v>
      </c>
      <c r="Z63" s="47">
        <f>('Total Expenditures by County'!Z63/'Total Expenditures by County'!Z$4)</f>
        <v>89.842922774010063</v>
      </c>
      <c r="AA63" s="47">
        <f>('Total Expenditures by County'!AA63/'Total Expenditures by County'!AA$4)</f>
        <v>446.32721407174131</v>
      </c>
      <c r="AB63" s="47">
        <f>('Total Expenditures by County'!AB63/'Total Expenditures by County'!AB$4)</f>
        <v>85.41984913295434</v>
      </c>
      <c r="AC63" s="47">
        <f>('Total Expenditures by County'!AC63/'Total Expenditures by County'!AC$4)</f>
        <v>16.01819107482034</v>
      </c>
      <c r="AD63" s="47">
        <f>('Total Expenditures by County'!AD63/'Total Expenditures by County'!AD$4)</f>
        <v>621.26984083253706</v>
      </c>
      <c r="AE63" s="47">
        <f>('Total Expenditures by County'!AE63/'Total Expenditures by County'!AE$4)</f>
        <v>71.186937159821866</v>
      </c>
      <c r="AF63" s="47">
        <f>('Total Expenditures by County'!AF63/'Total Expenditures by County'!AF$4)</f>
        <v>97.030799801291607</v>
      </c>
      <c r="AG63" s="47">
        <f>('Total Expenditures by County'!AG63/'Total Expenditures by County'!AG$4)</f>
        <v>288.27033995795153</v>
      </c>
      <c r="AH63" s="47">
        <f>('Total Expenditures by County'!AH63/'Total Expenditures by County'!AH$4)</f>
        <v>565.0746013277668</v>
      </c>
      <c r="AI63" s="47">
        <f>('Total Expenditures by County'!AI63/'Total Expenditures by County'!AI$4)</f>
        <v>429.09423281047293</v>
      </c>
      <c r="AJ63" s="47">
        <f>('Total Expenditures by County'!AJ63/'Total Expenditures by County'!AJ$4)</f>
        <v>102.07618683001532</v>
      </c>
      <c r="AK63" s="47">
        <f>('Total Expenditures by County'!AK63/'Total Expenditures by County'!AK$4)</f>
        <v>222.42844625666459</v>
      </c>
      <c r="AL63" s="47">
        <f>('Total Expenditures by County'!AL63/'Total Expenditures by County'!AL$4)</f>
        <v>355.33596504329643</v>
      </c>
      <c r="AM63" s="47">
        <f>('Total Expenditures by County'!AM63/'Total Expenditures by County'!AM$4)</f>
        <v>52.646763379251496</v>
      </c>
      <c r="AN63" s="47">
        <f>('Total Expenditures by County'!AN63/'Total Expenditures by County'!AN$4)</f>
        <v>155.88439041174448</v>
      </c>
      <c r="AO63" s="47">
        <f>('Total Expenditures by County'!AO63/'Total Expenditures by County'!AO$4)</f>
        <v>778.38974041389281</v>
      </c>
      <c r="AP63" s="47">
        <f>('Total Expenditures by County'!AP63/'Total Expenditures by County'!AP$4)</f>
        <v>233.31941363732503</v>
      </c>
      <c r="AQ63" s="47">
        <f>('Total Expenditures by County'!AQ63/'Total Expenditures by County'!AQ$4)</f>
        <v>145.82925670046126</v>
      </c>
      <c r="AR63" s="47">
        <f>('Total Expenditures by County'!AR63/'Total Expenditures by County'!AR$4)</f>
        <v>84.15047509508436</v>
      </c>
      <c r="AS63" s="47">
        <f>('Total Expenditures by County'!AS63/'Total Expenditures by County'!AS$4)</f>
        <v>416.40535234835102</v>
      </c>
      <c r="AT63" s="47">
        <f>('Total Expenditures by County'!AT63/'Total Expenditures by County'!AT$4)</f>
        <v>1233.1855922173522</v>
      </c>
      <c r="AU63" s="47">
        <f>('Total Expenditures by County'!AU63/'Total Expenditures by County'!AU$4)</f>
        <v>317.66530774584868</v>
      </c>
      <c r="AV63" s="47">
        <f>('Total Expenditures by County'!AV63/'Total Expenditures by County'!AV$4)</f>
        <v>40.766752946472415</v>
      </c>
      <c r="AW63" s="47">
        <f>('Total Expenditures by County'!AW63/'Total Expenditures by County'!AW$4)</f>
        <v>100.22727272727273</v>
      </c>
      <c r="AX63" s="47">
        <f>('Total Expenditures by County'!AX63/'Total Expenditures by County'!AX$4)</f>
        <v>353.02730462447101</v>
      </c>
      <c r="AY63" s="47">
        <f>('Total Expenditures by County'!AY63/'Total Expenditures by County'!AY$4)</f>
        <v>268.80892972447828</v>
      </c>
      <c r="AZ63" s="47">
        <f>('Total Expenditures by County'!AZ63/'Total Expenditures by County'!AZ$4)</f>
        <v>161.71774798040369</v>
      </c>
      <c r="BA63" s="47">
        <f>('Total Expenditures by County'!BA63/'Total Expenditures by County'!BA$4)</f>
        <v>220.37461860477072</v>
      </c>
      <c r="BB63" s="47">
        <f>('Total Expenditures by County'!BB63/'Total Expenditures by County'!BB$4)</f>
        <v>21.842362237955598</v>
      </c>
      <c r="BC63" s="47">
        <f>('Total Expenditures by County'!BC63/'Total Expenditures by County'!BC$4)</f>
        <v>51.49951257849753</v>
      </c>
      <c r="BD63" s="47">
        <f>('Total Expenditures by County'!BD63/'Total Expenditures by County'!BD$4)</f>
        <v>59.698753689734339</v>
      </c>
      <c r="BE63" s="47">
        <f>('Total Expenditures by County'!BE63/'Total Expenditures by County'!BE$4)</f>
        <v>87.143886990401143</v>
      </c>
      <c r="BF63" s="47">
        <f>('Total Expenditures by County'!BF63/'Total Expenditures by County'!BF$4)</f>
        <v>284.45597949159037</v>
      </c>
      <c r="BG63" s="47">
        <f>('Total Expenditures by County'!BG63/'Total Expenditures by County'!BG$4)</f>
        <v>71.705885796236132</v>
      </c>
      <c r="BH63" s="47">
        <f>('Total Expenditures by County'!BH63/'Total Expenditures by County'!BH$4)</f>
        <v>317.82868683396356</v>
      </c>
      <c r="BI63" s="47">
        <f>('Total Expenditures by County'!BI63/'Total Expenditures by County'!BI$4)</f>
        <v>38.308786890581125</v>
      </c>
      <c r="BJ63" s="47">
        <f>('Total Expenditures by County'!BJ63/'Total Expenditures by County'!BJ$4)</f>
        <v>182.96517812758907</v>
      </c>
      <c r="BK63" s="47">
        <f>('Total Expenditures by County'!BK63/'Total Expenditures by County'!BK$4)</f>
        <v>341.44092638174089</v>
      </c>
      <c r="BL63" s="47">
        <f>('Total Expenditures by County'!BL63/'Total Expenditures by County'!BL$4)</f>
        <v>561.0989908051132</v>
      </c>
      <c r="BM63" s="47">
        <f>('Total Expenditures by County'!BM63/'Total Expenditures by County'!BM$4)</f>
        <v>47.568947137392612</v>
      </c>
      <c r="BN63" s="47">
        <f>('Total Expenditures by County'!BN63/'Total Expenditures by County'!BN$4)</f>
        <v>169.12763920864342</v>
      </c>
      <c r="BO63" s="47">
        <f>('Total Expenditures by County'!BO63/'Total Expenditures by County'!BO$4)</f>
        <v>853.39465354602146</v>
      </c>
      <c r="BP63" s="47">
        <f>('Total Expenditures by County'!BP63/'Total Expenditures by County'!BP$4)</f>
        <v>299.03583406073415</v>
      </c>
      <c r="BQ63" s="48">
        <f>('Total Expenditures by County'!BQ63/'Total Expenditures by County'!BQ$4)</f>
        <v>110.7338002801681</v>
      </c>
    </row>
    <row r="64" spans="1:69" x14ac:dyDescent="0.25">
      <c r="A64" s="10"/>
      <c r="B64" s="11">
        <v>583</v>
      </c>
      <c r="C64" s="12" t="s">
        <v>62</v>
      </c>
      <c r="D64" s="47">
        <f>('Total Expenditures by County'!D64/'Total Expenditures by County'!D$4)</f>
        <v>0</v>
      </c>
      <c r="E64" s="47">
        <f>('Total Expenditures by County'!E64/'Total Expenditures by County'!E$4)</f>
        <v>0</v>
      </c>
      <c r="F64" s="47">
        <f>('Total Expenditures by County'!F64/'Total Expenditures by County'!F$4)</f>
        <v>0</v>
      </c>
      <c r="G64" s="47">
        <f>('Total Expenditures by County'!G64/'Total Expenditures by County'!G$4)</f>
        <v>0</v>
      </c>
      <c r="H64" s="47">
        <f>('Total Expenditures by County'!H64/'Total Expenditures by County'!H$4)</f>
        <v>0</v>
      </c>
      <c r="I64" s="47">
        <f>('Total Expenditures by County'!I64/'Total Expenditures by County'!I$4)</f>
        <v>0</v>
      </c>
      <c r="J64" s="47">
        <f>('Total Expenditures by County'!J64/'Total Expenditures by County'!J$4)</f>
        <v>0</v>
      </c>
      <c r="K64" s="47">
        <f>('Total Expenditures by County'!K64/'Total Expenditures by County'!K$4)</f>
        <v>0</v>
      </c>
      <c r="L64" s="47">
        <f>('Total Expenditures by County'!L64/'Total Expenditures by County'!L$4)</f>
        <v>0</v>
      </c>
      <c r="M64" s="47">
        <f>('Total Expenditures by County'!M64/'Total Expenditures by County'!M$4)</f>
        <v>0</v>
      </c>
      <c r="N64" s="47">
        <f>('Total Expenditures by County'!N64/'Total Expenditures by County'!N$4)</f>
        <v>0</v>
      </c>
      <c r="O64" s="47">
        <f>('Total Expenditures by County'!O64/'Total Expenditures by County'!O$4)</f>
        <v>0</v>
      </c>
      <c r="P64" s="47">
        <f>('Total Expenditures by County'!P64/'Total Expenditures by County'!P$4)</f>
        <v>0</v>
      </c>
      <c r="Q64" s="47">
        <f>('Total Expenditures by County'!Q64/'Total Expenditures by County'!Q$4)</f>
        <v>0</v>
      </c>
      <c r="R64" s="47">
        <f>('Total Expenditures by County'!R64/'Total Expenditures by County'!R$4)</f>
        <v>0</v>
      </c>
      <c r="S64" s="47">
        <f>('Total Expenditures by County'!S64/'Total Expenditures by County'!S$4)</f>
        <v>0</v>
      </c>
      <c r="T64" s="47">
        <f>('Total Expenditures by County'!T64/'Total Expenditures by County'!T$4)</f>
        <v>6.4016117095633582</v>
      </c>
      <c r="U64" s="47">
        <f>('Total Expenditures by County'!U64/'Total Expenditures by County'!U$4)</f>
        <v>0</v>
      </c>
      <c r="V64" s="47">
        <f>('Total Expenditures by County'!V64/'Total Expenditures by County'!V$4)</f>
        <v>0</v>
      </c>
      <c r="W64" s="47">
        <f>('Total Expenditures by County'!W64/'Total Expenditures by County'!W$4)</f>
        <v>0</v>
      </c>
      <c r="X64" s="47">
        <f>('Total Expenditures by County'!X64/'Total Expenditures by County'!X$4)</f>
        <v>0</v>
      </c>
      <c r="Y64" s="47">
        <f>('Total Expenditures by County'!Y64/'Total Expenditures by County'!Y$4)</f>
        <v>0</v>
      </c>
      <c r="Z64" s="47">
        <f>('Total Expenditures by County'!Z64/'Total Expenditures by County'!Z$4)</f>
        <v>0</v>
      </c>
      <c r="AA64" s="47">
        <f>('Total Expenditures by County'!AA64/'Total Expenditures by County'!AA$4)</f>
        <v>0</v>
      </c>
      <c r="AB64" s="47">
        <f>('Total Expenditures by County'!AB64/'Total Expenditures by County'!AB$4)</f>
        <v>0</v>
      </c>
      <c r="AC64" s="47">
        <f>('Total Expenditures by County'!AC64/'Total Expenditures by County'!AC$4)</f>
        <v>0</v>
      </c>
      <c r="AD64" s="47">
        <f>('Total Expenditures by County'!AD64/'Total Expenditures by County'!AD$4)</f>
        <v>0</v>
      </c>
      <c r="AE64" s="47">
        <f>('Total Expenditures by County'!AE64/'Total Expenditures by County'!AE$4)</f>
        <v>0</v>
      </c>
      <c r="AF64" s="47">
        <f>('Total Expenditures by County'!AF64/'Total Expenditures by County'!AF$4)</f>
        <v>0</v>
      </c>
      <c r="AG64" s="47">
        <f>('Total Expenditures by County'!AG64/'Total Expenditures by County'!AG$4)</f>
        <v>0</v>
      </c>
      <c r="AH64" s="47">
        <f>('Total Expenditures by County'!AH64/'Total Expenditures by County'!AH$4)</f>
        <v>0</v>
      </c>
      <c r="AI64" s="47">
        <f>('Total Expenditures by County'!AI64/'Total Expenditures by County'!AI$4)</f>
        <v>0</v>
      </c>
      <c r="AJ64" s="47">
        <f>('Total Expenditures by County'!AJ64/'Total Expenditures by County'!AJ$4)</f>
        <v>0</v>
      </c>
      <c r="AK64" s="47">
        <f>('Total Expenditures by County'!AK64/'Total Expenditures by County'!AK$4)</f>
        <v>0</v>
      </c>
      <c r="AL64" s="47">
        <f>('Total Expenditures by County'!AL64/'Total Expenditures by County'!AL$4)</f>
        <v>0</v>
      </c>
      <c r="AM64" s="47">
        <f>('Total Expenditures by County'!AM64/'Total Expenditures by County'!AM$4)</f>
        <v>0</v>
      </c>
      <c r="AN64" s="47">
        <f>('Total Expenditures by County'!AN64/'Total Expenditures by County'!AN$4)</f>
        <v>0</v>
      </c>
      <c r="AO64" s="47">
        <f>('Total Expenditures by County'!AO64/'Total Expenditures by County'!AO$4)</f>
        <v>0</v>
      </c>
      <c r="AP64" s="47">
        <f>('Total Expenditures by County'!AP64/'Total Expenditures by County'!AP$4)</f>
        <v>0</v>
      </c>
      <c r="AQ64" s="47">
        <f>('Total Expenditures by County'!AQ64/'Total Expenditures by County'!AQ$4)</f>
        <v>0</v>
      </c>
      <c r="AR64" s="47">
        <f>('Total Expenditures by County'!AR64/'Total Expenditures by County'!AR$4)</f>
        <v>0</v>
      </c>
      <c r="AS64" s="47">
        <f>('Total Expenditures by County'!AS64/'Total Expenditures by County'!AS$4)</f>
        <v>0</v>
      </c>
      <c r="AT64" s="47">
        <f>('Total Expenditures by County'!AT64/'Total Expenditures by County'!AT$4)</f>
        <v>0</v>
      </c>
      <c r="AU64" s="47">
        <f>('Total Expenditures by County'!AU64/'Total Expenditures by County'!AU$4)</f>
        <v>0</v>
      </c>
      <c r="AV64" s="47">
        <f>('Total Expenditures by County'!AV64/'Total Expenditures by County'!AV$4)</f>
        <v>0</v>
      </c>
      <c r="AW64" s="47">
        <f>('Total Expenditures by County'!AW64/'Total Expenditures by County'!AW$4)</f>
        <v>0</v>
      </c>
      <c r="AX64" s="47">
        <f>('Total Expenditures by County'!AX64/'Total Expenditures by County'!AX$4)</f>
        <v>0</v>
      </c>
      <c r="AY64" s="47">
        <f>('Total Expenditures by County'!AY64/'Total Expenditures by County'!AY$4)</f>
        <v>0</v>
      </c>
      <c r="AZ64" s="47">
        <f>('Total Expenditures by County'!AZ64/'Total Expenditures by County'!AZ$4)</f>
        <v>0</v>
      </c>
      <c r="BA64" s="47">
        <f>('Total Expenditures by County'!BA64/'Total Expenditures by County'!BA$4)</f>
        <v>0</v>
      </c>
      <c r="BB64" s="47">
        <f>('Total Expenditures by County'!BB64/'Total Expenditures by County'!BB$4)</f>
        <v>4.6143743834478688</v>
      </c>
      <c r="BC64" s="47">
        <f>('Total Expenditures by County'!BC64/'Total Expenditures by County'!BC$4)</f>
        <v>0</v>
      </c>
      <c r="BD64" s="47">
        <f>('Total Expenditures by County'!BD64/'Total Expenditures by County'!BD$4)</f>
        <v>0</v>
      </c>
      <c r="BE64" s="47">
        <f>('Total Expenditures by County'!BE64/'Total Expenditures by County'!BE$4)</f>
        <v>0</v>
      </c>
      <c r="BF64" s="47">
        <f>('Total Expenditures by County'!BF64/'Total Expenditures by County'!BF$4)</f>
        <v>0</v>
      </c>
      <c r="BG64" s="47">
        <f>('Total Expenditures by County'!BG64/'Total Expenditures by County'!BG$4)</f>
        <v>0</v>
      </c>
      <c r="BH64" s="47">
        <f>('Total Expenditures by County'!BH64/'Total Expenditures by County'!BH$4)</f>
        <v>0</v>
      </c>
      <c r="BI64" s="47">
        <f>('Total Expenditures by County'!BI64/'Total Expenditures by County'!BI$4)</f>
        <v>0</v>
      </c>
      <c r="BJ64" s="47">
        <f>('Total Expenditures by County'!BJ64/'Total Expenditures by County'!BJ$4)</f>
        <v>0</v>
      </c>
      <c r="BK64" s="47">
        <f>('Total Expenditures by County'!BK64/'Total Expenditures by County'!BK$4)</f>
        <v>0</v>
      </c>
      <c r="BL64" s="47">
        <f>('Total Expenditures by County'!BL64/'Total Expenditures by County'!BL$4)</f>
        <v>0</v>
      </c>
      <c r="BM64" s="47">
        <f>('Total Expenditures by County'!BM64/'Total Expenditures by County'!BM$4)</f>
        <v>0</v>
      </c>
      <c r="BN64" s="47">
        <f>('Total Expenditures by County'!BN64/'Total Expenditures by County'!BN$4)</f>
        <v>0</v>
      </c>
      <c r="BO64" s="47">
        <f>('Total Expenditures by County'!BO64/'Total Expenditures by County'!BO$4)</f>
        <v>0</v>
      </c>
      <c r="BP64" s="47">
        <f>('Total Expenditures by County'!BP64/'Total Expenditures by County'!BP$4)</f>
        <v>0</v>
      </c>
      <c r="BQ64" s="48">
        <f>('Total Expenditures by County'!BQ64/'Total Expenditures by County'!BQ$4)</f>
        <v>0</v>
      </c>
    </row>
    <row r="65" spans="1:69" x14ac:dyDescent="0.25">
      <c r="A65" s="10"/>
      <c r="B65" s="11">
        <v>584</v>
      </c>
      <c r="C65" s="12" t="s">
        <v>215</v>
      </c>
      <c r="D65" s="47">
        <f>('Total Expenditures by County'!D65/'Total Expenditures by County'!D$4)</f>
        <v>0</v>
      </c>
      <c r="E65" s="47">
        <f>('Total Expenditures by County'!E65/'Total Expenditures by County'!E$4)</f>
        <v>0</v>
      </c>
      <c r="F65" s="47">
        <f>('Total Expenditures by County'!F65/'Total Expenditures by County'!F$4)</f>
        <v>0</v>
      </c>
      <c r="G65" s="47">
        <f>('Total Expenditures by County'!G65/'Total Expenditures by County'!G$4)</f>
        <v>0</v>
      </c>
      <c r="H65" s="47">
        <f>('Total Expenditures by County'!H65/'Total Expenditures by County'!H$4)</f>
        <v>0</v>
      </c>
      <c r="I65" s="47">
        <f>('Total Expenditures by County'!I65/'Total Expenditures by County'!I$4)</f>
        <v>2.790866449302817</v>
      </c>
      <c r="J65" s="47">
        <f>('Total Expenditures by County'!J65/'Total Expenditures by County'!J$4)</f>
        <v>0</v>
      </c>
      <c r="K65" s="47">
        <f>('Total Expenditures by County'!K65/'Total Expenditures by County'!K$4)</f>
        <v>0</v>
      </c>
      <c r="L65" s="47">
        <f>('Total Expenditures by County'!L65/'Total Expenditures by County'!L$4)</f>
        <v>0</v>
      </c>
      <c r="M65" s="47">
        <f>('Total Expenditures by County'!M65/'Total Expenditures by County'!M$4)</f>
        <v>0</v>
      </c>
      <c r="N65" s="47">
        <f>('Total Expenditures by County'!N65/'Total Expenditures by County'!N$4)</f>
        <v>0</v>
      </c>
      <c r="O65" s="47">
        <f>('Total Expenditures by County'!O65/'Total Expenditures by County'!O$4)</f>
        <v>0</v>
      </c>
      <c r="P65" s="47">
        <f>('Total Expenditures by County'!P65/'Total Expenditures by County'!P$4)</f>
        <v>0</v>
      </c>
      <c r="Q65" s="47">
        <f>('Total Expenditures by County'!Q65/'Total Expenditures by County'!Q$4)</f>
        <v>0</v>
      </c>
      <c r="R65" s="47">
        <f>('Total Expenditures by County'!R65/'Total Expenditures by County'!R$4)</f>
        <v>0</v>
      </c>
      <c r="S65" s="47">
        <f>('Total Expenditures by County'!S65/'Total Expenditures by County'!S$4)</f>
        <v>0</v>
      </c>
      <c r="T65" s="47">
        <f>('Total Expenditures by County'!T65/'Total Expenditures by County'!T$4)</f>
        <v>0</v>
      </c>
      <c r="U65" s="47">
        <f>('Total Expenditures by County'!U65/'Total Expenditures by County'!U$4)</f>
        <v>0</v>
      </c>
      <c r="V65" s="47">
        <f>('Total Expenditures by County'!V65/'Total Expenditures by County'!V$4)</f>
        <v>0</v>
      </c>
      <c r="W65" s="47">
        <f>('Total Expenditures by County'!W65/'Total Expenditures by County'!W$4)</f>
        <v>0</v>
      </c>
      <c r="X65" s="47">
        <f>('Total Expenditures by County'!X65/'Total Expenditures by County'!X$4)</f>
        <v>0</v>
      </c>
      <c r="Y65" s="47">
        <f>('Total Expenditures by County'!Y65/'Total Expenditures by County'!Y$4)</f>
        <v>0</v>
      </c>
      <c r="Z65" s="47">
        <f>('Total Expenditures by County'!Z65/'Total Expenditures by County'!Z$4)</f>
        <v>0</v>
      </c>
      <c r="AA65" s="47">
        <f>('Total Expenditures by County'!AA65/'Total Expenditures by County'!AA$4)</f>
        <v>0</v>
      </c>
      <c r="AB65" s="47">
        <f>('Total Expenditures by County'!AB65/'Total Expenditures by County'!AB$4)</f>
        <v>0</v>
      </c>
      <c r="AC65" s="47">
        <f>('Total Expenditures by County'!AC65/'Total Expenditures by County'!AC$4)</f>
        <v>0</v>
      </c>
      <c r="AD65" s="47">
        <f>('Total Expenditures by County'!AD65/'Total Expenditures by County'!AD$4)</f>
        <v>0</v>
      </c>
      <c r="AE65" s="47">
        <f>('Total Expenditures by County'!AE65/'Total Expenditures by County'!AE$4)</f>
        <v>0</v>
      </c>
      <c r="AF65" s="47">
        <f>('Total Expenditures by County'!AF65/'Total Expenditures by County'!AF$4)</f>
        <v>0</v>
      </c>
      <c r="AG65" s="47">
        <f>('Total Expenditures by County'!AG65/'Total Expenditures by County'!AG$4)</f>
        <v>0</v>
      </c>
      <c r="AH65" s="47">
        <f>('Total Expenditures by County'!AH65/'Total Expenditures by County'!AH$4)</f>
        <v>0</v>
      </c>
      <c r="AI65" s="47">
        <f>('Total Expenditures by County'!AI65/'Total Expenditures by County'!AI$4)</f>
        <v>0</v>
      </c>
      <c r="AJ65" s="47">
        <f>('Total Expenditures by County'!AJ65/'Total Expenditures by County'!AJ$4)</f>
        <v>0</v>
      </c>
      <c r="AK65" s="47">
        <f>('Total Expenditures by County'!AK65/'Total Expenditures by County'!AK$4)</f>
        <v>0</v>
      </c>
      <c r="AL65" s="47">
        <f>('Total Expenditures by County'!AL65/'Total Expenditures by County'!AL$4)</f>
        <v>0</v>
      </c>
      <c r="AM65" s="47">
        <f>('Total Expenditures by County'!AM65/'Total Expenditures by County'!AM$4)</f>
        <v>0</v>
      </c>
      <c r="AN65" s="47">
        <f>('Total Expenditures by County'!AN65/'Total Expenditures by County'!AN$4)</f>
        <v>0</v>
      </c>
      <c r="AO65" s="47">
        <f>('Total Expenditures by County'!AO65/'Total Expenditures by County'!AO$4)</f>
        <v>0</v>
      </c>
      <c r="AP65" s="47">
        <f>('Total Expenditures by County'!AP65/'Total Expenditures by County'!AP$4)</f>
        <v>0</v>
      </c>
      <c r="AQ65" s="47">
        <f>('Total Expenditures by County'!AQ65/'Total Expenditures by County'!AQ$4)</f>
        <v>0</v>
      </c>
      <c r="AR65" s="47">
        <f>('Total Expenditures by County'!AR65/'Total Expenditures by County'!AR$4)</f>
        <v>0</v>
      </c>
      <c r="AS65" s="47">
        <f>('Total Expenditures by County'!AS65/'Total Expenditures by County'!AS$4)</f>
        <v>0</v>
      </c>
      <c r="AT65" s="47">
        <f>('Total Expenditures by County'!AT65/'Total Expenditures by County'!AT$4)</f>
        <v>0</v>
      </c>
      <c r="AU65" s="47">
        <f>('Total Expenditures by County'!AU65/'Total Expenditures by County'!AU$4)</f>
        <v>0</v>
      </c>
      <c r="AV65" s="47">
        <f>('Total Expenditures by County'!AV65/'Total Expenditures by County'!AV$4)</f>
        <v>0</v>
      </c>
      <c r="AW65" s="47">
        <f>('Total Expenditures by County'!AW65/'Total Expenditures by County'!AW$4)</f>
        <v>0</v>
      </c>
      <c r="AX65" s="47">
        <f>('Total Expenditures by County'!AX65/'Total Expenditures by County'!AX$4)</f>
        <v>0</v>
      </c>
      <c r="AY65" s="47">
        <f>('Total Expenditures by County'!AY65/'Total Expenditures by County'!AY$4)</f>
        <v>0</v>
      </c>
      <c r="AZ65" s="47">
        <f>('Total Expenditures by County'!AZ65/'Total Expenditures by County'!AZ$4)</f>
        <v>0</v>
      </c>
      <c r="BA65" s="47">
        <f>('Total Expenditures by County'!BA65/'Total Expenditures by County'!BA$4)</f>
        <v>0</v>
      </c>
      <c r="BB65" s="47">
        <f>('Total Expenditures by County'!BB65/'Total Expenditures by County'!BB$4)</f>
        <v>0.2227009687079978</v>
      </c>
      <c r="BC65" s="47">
        <f>('Total Expenditures by County'!BC65/'Total Expenditures by County'!BC$4)</f>
        <v>0</v>
      </c>
      <c r="BD65" s="47">
        <f>('Total Expenditures by County'!BD65/'Total Expenditures by County'!BD$4)</f>
        <v>0</v>
      </c>
      <c r="BE65" s="47">
        <f>('Total Expenditures by County'!BE65/'Total Expenditures by County'!BE$4)</f>
        <v>0</v>
      </c>
      <c r="BF65" s="47">
        <f>('Total Expenditures by County'!BF65/'Total Expenditures by County'!BF$4)</f>
        <v>0</v>
      </c>
      <c r="BG65" s="47">
        <f>('Total Expenditures by County'!BG65/'Total Expenditures by County'!BG$4)</f>
        <v>0</v>
      </c>
      <c r="BH65" s="47">
        <f>('Total Expenditures by County'!BH65/'Total Expenditures by County'!BH$4)</f>
        <v>0</v>
      </c>
      <c r="BI65" s="47">
        <f>('Total Expenditures by County'!BI65/'Total Expenditures by County'!BI$4)</f>
        <v>0</v>
      </c>
      <c r="BJ65" s="47">
        <f>('Total Expenditures by County'!BJ65/'Total Expenditures by County'!BJ$4)</f>
        <v>0</v>
      </c>
      <c r="BK65" s="47">
        <f>('Total Expenditures by County'!BK65/'Total Expenditures by County'!BK$4)</f>
        <v>0</v>
      </c>
      <c r="BL65" s="47">
        <f>('Total Expenditures by County'!BL65/'Total Expenditures by County'!BL$4)</f>
        <v>0</v>
      </c>
      <c r="BM65" s="47">
        <f>('Total Expenditures by County'!BM65/'Total Expenditures by County'!BM$4)</f>
        <v>0</v>
      </c>
      <c r="BN65" s="47">
        <f>('Total Expenditures by County'!BN65/'Total Expenditures by County'!BN$4)</f>
        <v>0</v>
      </c>
      <c r="BO65" s="47">
        <f>('Total Expenditures by County'!BO65/'Total Expenditures by County'!BO$4)</f>
        <v>0</v>
      </c>
      <c r="BP65" s="47">
        <f>('Total Expenditures by County'!BP65/'Total Expenditures by County'!BP$4)</f>
        <v>0</v>
      </c>
      <c r="BQ65" s="48">
        <f>('Total Expenditures by County'!BQ65/'Total Expenditures by County'!BQ$4)</f>
        <v>0</v>
      </c>
    </row>
    <row r="66" spans="1:69" x14ac:dyDescent="0.25">
      <c r="A66" s="10"/>
      <c r="B66" s="11">
        <v>585</v>
      </c>
      <c r="C66" s="12" t="s">
        <v>63</v>
      </c>
      <c r="D66" s="47">
        <f>('Total Expenditures by County'!D66/'Total Expenditures by County'!D$4)</f>
        <v>14.299835001903825</v>
      </c>
      <c r="E66" s="47">
        <f>('Total Expenditures by County'!E66/'Total Expenditures by County'!E$4)</f>
        <v>0</v>
      </c>
      <c r="F66" s="47">
        <f>('Total Expenditures by County'!F66/'Total Expenditures by County'!F$4)</f>
        <v>0</v>
      </c>
      <c r="G66" s="47">
        <f>('Total Expenditures by County'!G66/'Total Expenditures by County'!G$4)</f>
        <v>0</v>
      </c>
      <c r="H66" s="47">
        <f>('Total Expenditures by County'!H66/'Total Expenditures by County'!H$4)</f>
        <v>86.333182084487262</v>
      </c>
      <c r="I66" s="47">
        <f>('Total Expenditures by County'!I66/'Total Expenditures by County'!I$4)</f>
        <v>44.776063650965597</v>
      </c>
      <c r="J66" s="47">
        <f>('Total Expenditures by County'!J66/'Total Expenditures by County'!J$4)</f>
        <v>0</v>
      </c>
      <c r="K66" s="47">
        <f>('Total Expenditures by County'!K66/'Total Expenditures by County'!K$4)</f>
        <v>0</v>
      </c>
      <c r="L66" s="47">
        <f>('Total Expenditures by County'!L66/'Total Expenditures by County'!L$4)</f>
        <v>0</v>
      </c>
      <c r="M66" s="47">
        <f>('Total Expenditures by County'!M66/'Total Expenditures by County'!M$4)</f>
        <v>0</v>
      </c>
      <c r="N66" s="47">
        <f>('Total Expenditures by County'!N66/'Total Expenditures by County'!N$4)</f>
        <v>14.697157803452038</v>
      </c>
      <c r="O66" s="47">
        <f>('Total Expenditures by County'!O66/'Total Expenditures by County'!O$4)</f>
        <v>0</v>
      </c>
      <c r="P66" s="47">
        <f>('Total Expenditures by County'!P66/'Total Expenditures by County'!P$4)</f>
        <v>0</v>
      </c>
      <c r="Q66" s="47">
        <f>('Total Expenditures by County'!Q66/'Total Expenditures by County'!Q$4)</f>
        <v>0</v>
      </c>
      <c r="R66" s="47">
        <f>('Total Expenditures by County'!R66/'Total Expenditures by County'!R$4)</f>
        <v>0</v>
      </c>
      <c r="S66" s="47">
        <f>('Total Expenditures by County'!S66/'Total Expenditures by County'!S$4)</f>
        <v>0</v>
      </c>
      <c r="T66" s="47">
        <f>('Total Expenditures by County'!T66/'Total Expenditures by County'!T$4)</f>
        <v>0</v>
      </c>
      <c r="U66" s="47">
        <f>('Total Expenditures by County'!U66/'Total Expenditures by County'!U$4)</f>
        <v>0</v>
      </c>
      <c r="V66" s="47">
        <f>('Total Expenditures by County'!V66/'Total Expenditures by County'!V$4)</f>
        <v>0</v>
      </c>
      <c r="W66" s="47">
        <f>('Total Expenditures by County'!W66/'Total Expenditures by County'!W$4)</f>
        <v>0</v>
      </c>
      <c r="X66" s="47">
        <f>('Total Expenditures by County'!X66/'Total Expenditures by County'!X$4)</f>
        <v>0</v>
      </c>
      <c r="Y66" s="47">
        <f>('Total Expenditures by County'!Y66/'Total Expenditures by County'!Y$4)</f>
        <v>0</v>
      </c>
      <c r="Z66" s="47">
        <f>('Total Expenditures by County'!Z66/'Total Expenditures by County'!Z$4)</f>
        <v>0</v>
      </c>
      <c r="AA66" s="47">
        <f>('Total Expenditures by County'!AA66/'Total Expenditures by County'!AA$4)</f>
        <v>0</v>
      </c>
      <c r="AB66" s="47">
        <f>('Total Expenditures by County'!AB66/'Total Expenditures by County'!AB$4)</f>
        <v>0</v>
      </c>
      <c r="AC66" s="47">
        <f>('Total Expenditures by County'!AC66/'Total Expenditures by County'!AC$4)</f>
        <v>0</v>
      </c>
      <c r="AD66" s="47">
        <f>('Total Expenditures by County'!AD66/'Total Expenditures by County'!AD$4)</f>
        <v>0</v>
      </c>
      <c r="AE66" s="47">
        <f>('Total Expenditures by County'!AE66/'Total Expenditures by County'!AE$4)</f>
        <v>0</v>
      </c>
      <c r="AF66" s="47">
        <f>('Total Expenditures by County'!AF66/'Total Expenditures by County'!AF$4)</f>
        <v>0</v>
      </c>
      <c r="AG66" s="47">
        <f>('Total Expenditures by County'!AG66/'Total Expenditures by County'!AG$4)</f>
        <v>0</v>
      </c>
      <c r="AH66" s="47">
        <f>('Total Expenditures by County'!AH66/'Total Expenditures by County'!AH$4)</f>
        <v>0</v>
      </c>
      <c r="AI66" s="47">
        <f>('Total Expenditures by County'!AI66/'Total Expenditures by County'!AI$4)</f>
        <v>0</v>
      </c>
      <c r="AJ66" s="47">
        <f>('Total Expenditures by County'!AJ66/'Total Expenditures by County'!AJ$4)</f>
        <v>0</v>
      </c>
      <c r="AK66" s="47">
        <f>('Total Expenditures by County'!AK66/'Total Expenditures by County'!AK$4)</f>
        <v>1.8387642669384996</v>
      </c>
      <c r="AL66" s="47">
        <f>('Total Expenditures by County'!AL66/'Total Expenditures by County'!AL$4)</f>
        <v>0</v>
      </c>
      <c r="AM66" s="47">
        <f>('Total Expenditures by County'!AM66/'Total Expenditures by County'!AM$4)</f>
        <v>0</v>
      </c>
      <c r="AN66" s="47">
        <f>('Total Expenditures by County'!AN66/'Total Expenditures by County'!AN$4)</f>
        <v>0</v>
      </c>
      <c r="AO66" s="47">
        <f>('Total Expenditures by County'!AO66/'Total Expenditures by County'!AO$4)</f>
        <v>0</v>
      </c>
      <c r="AP66" s="47">
        <f>('Total Expenditures by County'!AP66/'Total Expenditures by County'!AP$4)</f>
        <v>0</v>
      </c>
      <c r="AQ66" s="47">
        <f>('Total Expenditures by County'!AQ66/'Total Expenditures by County'!AQ$4)</f>
        <v>0</v>
      </c>
      <c r="AR66" s="47">
        <f>('Total Expenditures by County'!AR66/'Total Expenditures by County'!AR$4)</f>
        <v>0</v>
      </c>
      <c r="AS66" s="47">
        <f>('Total Expenditures by County'!AS66/'Total Expenditures by County'!AS$4)</f>
        <v>0</v>
      </c>
      <c r="AT66" s="47">
        <f>('Total Expenditures by County'!AT66/'Total Expenditures by County'!AT$4)</f>
        <v>0</v>
      </c>
      <c r="AU66" s="47">
        <f>('Total Expenditures by County'!AU66/'Total Expenditures by County'!AU$4)</f>
        <v>0</v>
      </c>
      <c r="AV66" s="47">
        <f>('Total Expenditures by County'!AV66/'Total Expenditures by County'!AV$4)</f>
        <v>0</v>
      </c>
      <c r="AW66" s="47">
        <f>('Total Expenditures by County'!AW66/'Total Expenditures by County'!AW$4)</f>
        <v>0</v>
      </c>
      <c r="AX66" s="47">
        <f>('Total Expenditures by County'!AX66/'Total Expenditures by County'!AX$4)</f>
        <v>0</v>
      </c>
      <c r="AY66" s="47">
        <f>('Total Expenditures by County'!AY66/'Total Expenditures by County'!AY$4)</f>
        <v>0</v>
      </c>
      <c r="AZ66" s="47">
        <f>('Total Expenditures by County'!AZ66/'Total Expenditures by County'!AZ$4)</f>
        <v>0</v>
      </c>
      <c r="BA66" s="47">
        <f>('Total Expenditures by County'!BA66/'Total Expenditures by County'!BA$4)</f>
        <v>0</v>
      </c>
      <c r="BB66" s="47">
        <f>('Total Expenditures by County'!BB66/'Total Expenditures by County'!BB$4)</f>
        <v>0</v>
      </c>
      <c r="BC66" s="47">
        <f>('Total Expenditures by County'!BC66/'Total Expenditures by County'!BC$4)</f>
        <v>0</v>
      </c>
      <c r="BD66" s="47">
        <f>('Total Expenditures by County'!BD66/'Total Expenditures by County'!BD$4)</f>
        <v>0</v>
      </c>
      <c r="BE66" s="47">
        <f>('Total Expenditures by County'!BE66/'Total Expenditures by County'!BE$4)</f>
        <v>0</v>
      </c>
      <c r="BF66" s="47">
        <f>('Total Expenditures by County'!BF66/'Total Expenditures by County'!BF$4)</f>
        <v>0</v>
      </c>
      <c r="BG66" s="47">
        <f>('Total Expenditures by County'!BG66/'Total Expenditures by County'!BG$4)</f>
        <v>0</v>
      </c>
      <c r="BH66" s="47">
        <f>('Total Expenditures by County'!BH66/'Total Expenditures by County'!BH$4)</f>
        <v>0</v>
      </c>
      <c r="BI66" s="47">
        <f>('Total Expenditures by County'!BI66/'Total Expenditures by County'!BI$4)</f>
        <v>0</v>
      </c>
      <c r="BJ66" s="47">
        <f>('Total Expenditures by County'!BJ66/'Total Expenditures by County'!BJ$4)</f>
        <v>0</v>
      </c>
      <c r="BK66" s="47">
        <f>('Total Expenditures by County'!BK66/'Total Expenditures by County'!BK$4)</f>
        <v>0</v>
      </c>
      <c r="BL66" s="47">
        <f>('Total Expenditures by County'!BL66/'Total Expenditures by County'!BL$4)</f>
        <v>0</v>
      </c>
      <c r="BM66" s="47">
        <f>('Total Expenditures by County'!BM66/'Total Expenditures by County'!BM$4)</f>
        <v>0</v>
      </c>
      <c r="BN66" s="47">
        <f>('Total Expenditures by County'!BN66/'Total Expenditures by County'!BN$4)</f>
        <v>0</v>
      </c>
      <c r="BO66" s="47">
        <f>('Total Expenditures by County'!BO66/'Total Expenditures by County'!BO$4)</f>
        <v>0</v>
      </c>
      <c r="BP66" s="47">
        <f>('Total Expenditures by County'!BP66/'Total Expenditures by County'!BP$4)</f>
        <v>0</v>
      </c>
      <c r="BQ66" s="48">
        <f>('Total Expenditures by County'!BQ66/'Total Expenditures by County'!BQ$4)</f>
        <v>0</v>
      </c>
    </row>
    <row r="67" spans="1:69" x14ac:dyDescent="0.25">
      <c r="A67" s="10"/>
      <c r="B67" s="11">
        <v>586</v>
      </c>
      <c r="C67" s="12" t="s">
        <v>64</v>
      </c>
      <c r="D67" s="47">
        <f>('Total Expenditures by County'!D67/'Total Expenditures by County'!D$4)</f>
        <v>0</v>
      </c>
      <c r="E67" s="47">
        <f>('Total Expenditures by County'!E67/'Total Expenditures by County'!E$4)</f>
        <v>0</v>
      </c>
      <c r="F67" s="47">
        <f>('Total Expenditures by County'!F67/'Total Expenditures by County'!F$4)</f>
        <v>0</v>
      </c>
      <c r="G67" s="47">
        <f>('Total Expenditures by County'!G67/'Total Expenditures by County'!G$4)</f>
        <v>0</v>
      </c>
      <c r="H67" s="47">
        <f>('Total Expenditures by County'!H67/'Total Expenditures by County'!H$4)</f>
        <v>0</v>
      </c>
      <c r="I67" s="47">
        <f>('Total Expenditures by County'!I67/'Total Expenditures by County'!I$4)</f>
        <v>0</v>
      </c>
      <c r="J67" s="47">
        <f>('Total Expenditures by County'!J67/'Total Expenditures by County'!J$4)</f>
        <v>0</v>
      </c>
      <c r="K67" s="47">
        <f>('Total Expenditures by County'!K67/'Total Expenditures by County'!K$4)</f>
        <v>0</v>
      </c>
      <c r="L67" s="47">
        <f>('Total Expenditures by County'!L67/'Total Expenditures by County'!L$4)</f>
        <v>0</v>
      </c>
      <c r="M67" s="47">
        <f>('Total Expenditures by County'!M67/'Total Expenditures by County'!M$4)</f>
        <v>0</v>
      </c>
      <c r="N67" s="47">
        <f>('Total Expenditures by County'!N67/'Total Expenditures by County'!N$4)</f>
        <v>0</v>
      </c>
      <c r="O67" s="47">
        <f>('Total Expenditures by County'!O67/'Total Expenditures by County'!O$4)</f>
        <v>0</v>
      </c>
      <c r="P67" s="47">
        <f>('Total Expenditures by County'!P67/'Total Expenditures by County'!P$4)</f>
        <v>0.29724039190365231</v>
      </c>
      <c r="Q67" s="47">
        <f>('Total Expenditures by County'!Q67/'Total Expenditures by County'!Q$4)</f>
        <v>0</v>
      </c>
      <c r="R67" s="47">
        <f>('Total Expenditures by County'!R67/'Total Expenditures by County'!R$4)</f>
        <v>0</v>
      </c>
      <c r="S67" s="47">
        <f>('Total Expenditures by County'!S67/'Total Expenditures by County'!S$4)</f>
        <v>0</v>
      </c>
      <c r="T67" s="47">
        <f>('Total Expenditures by County'!T67/'Total Expenditures by County'!T$4)</f>
        <v>0</v>
      </c>
      <c r="U67" s="47">
        <f>('Total Expenditures by County'!U67/'Total Expenditures by County'!U$4)</f>
        <v>0</v>
      </c>
      <c r="V67" s="47">
        <f>('Total Expenditures by County'!V67/'Total Expenditures by County'!V$4)</f>
        <v>0</v>
      </c>
      <c r="W67" s="47">
        <f>('Total Expenditures by County'!W67/'Total Expenditures by County'!W$4)</f>
        <v>0</v>
      </c>
      <c r="X67" s="47">
        <f>('Total Expenditures by County'!X67/'Total Expenditures by County'!X$4)</f>
        <v>0</v>
      </c>
      <c r="Y67" s="47">
        <f>('Total Expenditures by County'!Y67/'Total Expenditures by County'!Y$4)</f>
        <v>0</v>
      </c>
      <c r="Z67" s="47">
        <f>('Total Expenditures by County'!Z67/'Total Expenditures by County'!Z$4)</f>
        <v>0</v>
      </c>
      <c r="AA67" s="47">
        <f>('Total Expenditures by County'!AA67/'Total Expenditures by County'!AA$4)</f>
        <v>0</v>
      </c>
      <c r="AB67" s="47">
        <f>('Total Expenditures by County'!AB67/'Total Expenditures by County'!AB$4)</f>
        <v>0</v>
      </c>
      <c r="AC67" s="47">
        <f>('Total Expenditures by County'!AC67/'Total Expenditures by County'!AC$4)</f>
        <v>0</v>
      </c>
      <c r="AD67" s="47">
        <f>('Total Expenditures by County'!AD67/'Total Expenditures by County'!AD$4)</f>
        <v>0</v>
      </c>
      <c r="AE67" s="47">
        <f>('Total Expenditures by County'!AE67/'Total Expenditures by County'!AE$4)</f>
        <v>0</v>
      </c>
      <c r="AF67" s="47">
        <f>('Total Expenditures by County'!AF67/'Total Expenditures by County'!AF$4)</f>
        <v>0</v>
      </c>
      <c r="AG67" s="47">
        <f>('Total Expenditures by County'!AG67/'Total Expenditures by County'!AG$4)</f>
        <v>0</v>
      </c>
      <c r="AH67" s="47">
        <f>('Total Expenditures by County'!AH67/'Total Expenditures by County'!AH$4)</f>
        <v>0</v>
      </c>
      <c r="AI67" s="47">
        <f>('Total Expenditures by County'!AI67/'Total Expenditures by County'!AI$4)</f>
        <v>0</v>
      </c>
      <c r="AJ67" s="47">
        <f>('Total Expenditures by County'!AJ67/'Total Expenditures by County'!AJ$4)</f>
        <v>0</v>
      </c>
      <c r="AK67" s="47">
        <f>('Total Expenditures by County'!AK67/'Total Expenditures by County'!AK$4)</f>
        <v>0</v>
      </c>
      <c r="AL67" s="47">
        <f>('Total Expenditures by County'!AL67/'Total Expenditures by County'!AL$4)</f>
        <v>0</v>
      </c>
      <c r="AM67" s="47">
        <f>('Total Expenditures by County'!AM67/'Total Expenditures by County'!AM$4)</f>
        <v>0</v>
      </c>
      <c r="AN67" s="47">
        <f>('Total Expenditures by County'!AN67/'Total Expenditures by County'!AN$4)</f>
        <v>0</v>
      </c>
      <c r="AO67" s="47">
        <f>('Total Expenditures by County'!AO67/'Total Expenditures by County'!AO$4)</f>
        <v>0</v>
      </c>
      <c r="AP67" s="47">
        <f>('Total Expenditures by County'!AP67/'Total Expenditures by County'!AP$4)</f>
        <v>0</v>
      </c>
      <c r="AQ67" s="47">
        <f>('Total Expenditures by County'!AQ67/'Total Expenditures by County'!AQ$4)</f>
        <v>0</v>
      </c>
      <c r="AR67" s="47">
        <f>('Total Expenditures by County'!AR67/'Total Expenditures by County'!AR$4)</f>
        <v>0</v>
      </c>
      <c r="AS67" s="47">
        <f>('Total Expenditures by County'!AS67/'Total Expenditures by County'!AS$4)</f>
        <v>0</v>
      </c>
      <c r="AT67" s="47">
        <f>('Total Expenditures by County'!AT67/'Total Expenditures by County'!AT$4)</f>
        <v>0</v>
      </c>
      <c r="AU67" s="47">
        <f>('Total Expenditures by County'!AU67/'Total Expenditures by County'!AU$4)</f>
        <v>0</v>
      </c>
      <c r="AV67" s="47">
        <f>('Total Expenditures by County'!AV67/'Total Expenditures by County'!AV$4)</f>
        <v>0</v>
      </c>
      <c r="AW67" s="47">
        <f>('Total Expenditures by County'!AW67/'Total Expenditures by County'!AW$4)</f>
        <v>0</v>
      </c>
      <c r="AX67" s="47">
        <f>('Total Expenditures by County'!AX67/'Total Expenditures by County'!AX$4)</f>
        <v>0</v>
      </c>
      <c r="AY67" s="47">
        <f>('Total Expenditures by County'!AY67/'Total Expenditures by County'!AY$4)</f>
        <v>0</v>
      </c>
      <c r="AZ67" s="47">
        <f>('Total Expenditures by County'!AZ67/'Total Expenditures by County'!AZ$4)</f>
        <v>0</v>
      </c>
      <c r="BA67" s="47">
        <f>('Total Expenditures by County'!BA67/'Total Expenditures by County'!BA$4)</f>
        <v>0</v>
      </c>
      <c r="BB67" s="47">
        <f>('Total Expenditures by County'!BB67/'Total Expenditures by County'!BB$4)</f>
        <v>0</v>
      </c>
      <c r="BC67" s="47">
        <f>('Total Expenditures by County'!BC67/'Total Expenditures by County'!BC$4)</f>
        <v>0</v>
      </c>
      <c r="BD67" s="47">
        <f>('Total Expenditures by County'!BD67/'Total Expenditures by County'!BD$4)</f>
        <v>0</v>
      </c>
      <c r="BE67" s="47">
        <f>('Total Expenditures by County'!BE67/'Total Expenditures by County'!BE$4)</f>
        <v>0</v>
      </c>
      <c r="BF67" s="47">
        <f>('Total Expenditures by County'!BF67/'Total Expenditures by County'!BF$4)</f>
        <v>0</v>
      </c>
      <c r="BG67" s="47">
        <f>('Total Expenditures by County'!BG67/'Total Expenditures by County'!BG$4)</f>
        <v>0</v>
      </c>
      <c r="BH67" s="47">
        <f>('Total Expenditures by County'!BH67/'Total Expenditures by County'!BH$4)</f>
        <v>0</v>
      </c>
      <c r="BI67" s="47">
        <f>('Total Expenditures by County'!BI67/'Total Expenditures by County'!BI$4)</f>
        <v>0</v>
      </c>
      <c r="BJ67" s="47">
        <f>('Total Expenditures by County'!BJ67/'Total Expenditures by County'!BJ$4)</f>
        <v>0</v>
      </c>
      <c r="BK67" s="47">
        <f>('Total Expenditures by County'!BK67/'Total Expenditures by County'!BK$4)</f>
        <v>0</v>
      </c>
      <c r="BL67" s="47">
        <f>('Total Expenditures by County'!BL67/'Total Expenditures by County'!BL$4)</f>
        <v>0</v>
      </c>
      <c r="BM67" s="47">
        <f>('Total Expenditures by County'!BM67/'Total Expenditures by County'!BM$4)</f>
        <v>0</v>
      </c>
      <c r="BN67" s="47">
        <f>('Total Expenditures by County'!BN67/'Total Expenditures by County'!BN$4)</f>
        <v>0</v>
      </c>
      <c r="BO67" s="47">
        <f>('Total Expenditures by County'!BO67/'Total Expenditures by County'!BO$4)</f>
        <v>0</v>
      </c>
      <c r="BP67" s="47">
        <f>('Total Expenditures by County'!BP67/'Total Expenditures by County'!BP$4)</f>
        <v>0</v>
      </c>
      <c r="BQ67" s="48">
        <f>('Total Expenditures by County'!BQ67/'Total Expenditures by County'!BQ$4)</f>
        <v>0</v>
      </c>
    </row>
    <row r="68" spans="1:69" x14ac:dyDescent="0.25">
      <c r="A68" s="10"/>
      <c r="B68" s="11">
        <v>587</v>
      </c>
      <c r="C68" s="12" t="s">
        <v>65</v>
      </c>
      <c r="D68" s="47">
        <f>('Total Expenditures by County'!D68/'Total Expenditures by County'!D$4)</f>
        <v>0</v>
      </c>
      <c r="E68" s="47">
        <f>('Total Expenditures by County'!E68/'Total Expenditures by County'!E$4)</f>
        <v>0</v>
      </c>
      <c r="F68" s="47">
        <f>('Total Expenditures by County'!F68/'Total Expenditures by County'!F$4)</f>
        <v>0</v>
      </c>
      <c r="G68" s="47">
        <f>('Total Expenditures by County'!G68/'Total Expenditures by County'!G$4)</f>
        <v>0</v>
      </c>
      <c r="H68" s="47">
        <f>('Total Expenditures by County'!H68/'Total Expenditures by County'!H$4)</f>
        <v>0</v>
      </c>
      <c r="I68" s="47">
        <f>('Total Expenditures by County'!I68/'Total Expenditures by County'!I$4)</f>
        <v>0</v>
      </c>
      <c r="J68" s="47">
        <f>('Total Expenditures by County'!J68/'Total Expenditures by County'!J$4)</f>
        <v>0.73428438104126392</v>
      </c>
      <c r="K68" s="47">
        <f>('Total Expenditures by County'!K68/'Total Expenditures by County'!K$4)</f>
        <v>0.63805002315886983</v>
      </c>
      <c r="L68" s="47">
        <f>('Total Expenditures by County'!L68/'Total Expenditures by County'!L$4)</f>
        <v>0</v>
      </c>
      <c r="M68" s="47">
        <f>('Total Expenditures by County'!M68/'Total Expenditures by County'!M$4)</f>
        <v>1.6095593841255533</v>
      </c>
      <c r="N68" s="47">
        <f>('Total Expenditures by County'!N68/'Total Expenditures by County'!N$4)</f>
        <v>1.4776316893725348</v>
      </c>
      <c r="O68" s="47">
        <f>('Total Expenditures by County'!O68/'Total Expenditures by County'!O$4)</f>
        <v>0</v>
      </c>
      <c r="P68" s="47">
        <f>('Total Expenditures by County'!P68/'Total Expenditures by County'!P$4)</f>
        <v>0</v>
      </c>
      <c r="Q68" s="47">
        <f>('Total Expenditures by County'!Q68/'Total Expenditures by County'!Q$4)</f>
        <v>0</v>
      </c>
      <c r="R68" s="47">
        <f>('Total Expenditures by County'!R68/'Total Expenditures by County'!R$4)</f>
        <v>0</v>
      </c>
      <c r="S68" s="47">
        <f>('Total Expenditures by County'!S68/'Total Expenditures by County'!S$4)</f>
        <v>0</v>
      </c>
      <c r="T68" s="47">
        <f>('Total Expenditures by County'!T68/'Total Expenditures by County'!T$4)</f>
        <v>3.2238302771153688</v>
      </c>
      <c r="U68" s="47">
        <f>('Total Expenditures by County'!U68/'Total Expenditures by County'!U$4)</f>
        <v>0</v>
      </c>
      <c r="V68" s="47">
        <f>('Total Expenditures by County'!V68/'Total Expenditures by County'!V$4)</f>
        <v>0</v>
      </c>
      <c r="W68" s="47">
        <f>('Total Expenditures by County'!W68/'Total Expenditures by County'!W$4)</f>
        <v>0</v>
      </c>
      <c r="X68" s="47">
        <f>('Total Expenditures by County'!X68/'Total Expenditures by County'!X$4)</f>
        <v>2.2588206418359209</v>
      </c>
      <c r="Y68" s="47">
        <f>('Total Expenditures by County'!Y68/'Total Expenditures by County'!Y$4)</f>
        <v>0</v>
      </c>
      <c r="Z68" s="47">
        <f>('Total Expenditures by County'!Z68/'Total Expenditures by County'!Z$4)</f>
        <v>0</v>
      </c>
      <c r="AA68" s="47">
        <f>('Total Expenditures by County'!AA68/'Total Expenditures by County'!AA$4)</f>
        <v>0</v>
      </c>
      <c r="AB68" s="47">
        <f>('Total Expenditures by County'!AB68/'Total Expenditures by County'!AB$4)</f>
        <v>0</v>
      </c>
      <c r="AC68" s="47">
        <f>('Total Expenditures by County'!AC68/'Total Expenditures by County'!AC$4)</f>
        <v>0</v>
      </c>
      <c r="AD68" s="47">
        <f>('Total Expenditures by County'!AD68/'Total Expenditures by County'!AD$4)</f>
        <v>2.1573535019886871</v>
      </c>
      <c r="AE68" s="47">
        <f>('Total Expenditures by County'!AE68/'Total Expenditures by County'!AE$4)</f>
        <v>0</v>
      </c>
      <c r="AF68" s="47">
        <f>('Total Expenditures by County'!AF68/'Total Expenditures by County'!AF$4)</f>
        <v>0</v>
      </c>
      <c r="AG68" s="47">
        <f>('Total Expenditures by County'!AG68/'Total Expenditures by County'!AG$4)</f>
        <v>3.3126264429370464</v>
      </c>
      <c r="AH68" s="47">
        <f>('Total Expenditures by County'!AH68/'Total Expenditures by County'!AH$4)</f>
        <v>0</v>
      </c>
      <c r="AI68" s="47">
        <f>('Total Expenditures by County'!AI68/'Total Expenditures by County'!AI$4)</f>
        <v>0</v>
      </c>
      <c r="AJ68" s="47">
        <f>('Total Expenditures by County'!AJ68/'Total Expenditures by County'!AJ$4)</f>
        <v>1.3014885868975414</v>
      </c>
      <c r="AK68" s="47">
        <f>('Total Expenditures by County'!AK68/'Total Expenditures by County'!AK$4)</f>
        <v>1.9869242399079128</v>
      </c>
      <c r="AL68" s="47">
        <f>('Total Expenditures by County'!AL68/'Total Expenditures by County'!AL$4)</f>
        <v>0.76037777137120999</v>
      </c>
      <c r="AM68" s="47">
        <f>('Total Expenditures by County'!AM68/'Total Expenditures by County'!AM$4)</f>
        <v>0</v>
      </c>
      <c r="AN68" s="47">
        <f>('Total Expenditures by County'!AN68/'Total Expenditures by County'!AN$4)</f>
        <v>0</v>
      </c>
      <c r="AO68" s="47">
        <f>('Total Expenditures by County'!AO68/'Total Expenditures by County'!AO$4)</f>
        <v>0</v>
      </c>
      <c r="AP68" s="47">
        <f>('Total Expenditures by County'!AP68/'Total Expenditures by County'!AP$4)</f>
        <v>1.8303496374551904</v>
      </c>
      <c r="AQ68" s="47">
        <f>('Total Expenditures by County'!AQ68/'Total Expenditures by County'!AQ$4)</f>
        <v>0</v>
      </c>
      <c r="AR68" s="47">
        <f>('Total Expenditures by County'!AR68/'Total Expenditures by County'!AR$4)</f>
        <v>1.5150893335598803</v>
      </c>
      <c r="AS68" s="47">
        <f>('Total Expenditures by County'!AS68/'Total Expenditures by County'!AS$4)</f>
        <v>0</v>
      </c>
      <c r="AT68" s="47">
        <f>('Total Expenditures by County'!AT68/'Total Expenditures by County'!AT$4)</f>
        <v>0</v>
      </c>
      <c r="AU68" s="47">
        <f>('Total Expenditures by County'!AU68/'Total Expenditures by County'!AU$4)</f>
        <v>0.79964204036989162</v>
      </c>
      <c r="AV68" s="47">
        <f>('Total Expenditures by County'!AV68/'Total Expenditures by County'!AV$4)</f>
        <v>2.7690855704697985</v>
      </c>
      <c r="AW68" s="47">
        <f>('Total Expenditures by County'!AW68/'Total Expenditures by County'!AW$4)</f>
        <v>0</v>
      </c>
      <c r="AX68" s="47">
        <f>('Total Expenditures by County'!AX68/'Total Expenditures by County'!AX$4)</f>
        <v>3.1680838432733585</v>
      </c>
      <c r="AY68" s="47">
        <f>('Total Expenditures by County'!AY68/'Total Expenditures by County'!AY$4)</f>
        <v>0</v>
      </c>
      <c r="AZ68" s="47">
        <f>('Total Expenditures by County'!AZ68/'Total Expenditures by County'!AZ$4)</f>
        <v>0</v>
      </c>
      <c r="BA68" s="47">
        <f>('Total Expenditures by County'!BA68/'Total Expenditures by County'!BA$4)</f>
        <v>0</v>
      </c>
      <c r="BB68" s="47">
        <f>('Total Expenditures by County'!BB68/'Total Expenditures by County'!BB$4)</f>
        <v>0</v>
      </c>
      <c r="BC68" s="47">
        <f>('Total Expenditures by County'!BC68/'Total Expenditures by County'!BC$4)</f>
        <v>0</v>
      </c>
      <c r="BD68" s="47">
        <f>('Total Expenditures by County'!BD68/'Total Expenditures by County'!BD$4)</f>
        <v>0</v>
      </c>
      <c r="BE68" s="47">
        <f>('Total Expenditures by County'!BE68/'Total Expenditures by County'!BE$4)</f>
        <v>0</v>
      </c>
      <c r="BF68" s="47">
        <f>('Total Expenditures by County'!BF68/'Total Expenditures by County'!BF$4)</f>
        <v>0</v>
      </c>
      <c r="BG68" s="47">
        <f>('Total Expenditures by County'!BG68/'Total Expenditures by County'!BG$4)</f>
        <v>0</v>
      </c>
      <c r="BH68" s="47">
        <f>('Total Expenditures by County'!BH68/'Total Expenditures by County'!BH$4)</f>
        <v>0</v>
      </c>
      <c r="BI68" s="47">
        <f>('Total Expenditures by County'!BI68/'Total Expenditures by County'!BI$4)</f>
        <v>0</v>
      </c>
      <c r="BJ68" s="47">
        <f>('Total Expenditures by County'!BJ68/'Total Expenditures by County'!BJ$4)</f>
        <v>0</v>
      </c>
      <c r="BK68" s="47">
        <f>('Total Expenditures by County'!BK68/'Total Expenditures by County'!BK$4)</f>
        <v>0</v>
      </c>
      <c r="BL68" s="47">
        <f>('Total Expenditures by County'!BL68/'Total Expenditures by County'!BL$4)</f>
        <v>0</v>
      </c>
      <c r="BM68" s="47">
        <f>('Total Expenditures by County'!BM68/'Total Expenditures by County'!BM$4)</f>
        <v>0</v>
      </c>
      <c r="BN68" s="47">
        <f>('Total Expenditures by County'!BN68/'Total Expenditures by County'!BN$4)</f>
        <v>1.1199147887391216</v>
      </c>
      <c r="BO68" s="47">
        <f>('Total Expenditures by County'!BO68/'Total Expenditures by County'!BO$4)</f>
        <v>0</v>
      </c>
      <c r="BP68" s="47">
        <f>('Total Expenditures by County'!BP68/'Total Expenditures by County'!BP$4)</f>
        <v>0</v>
      </c>
      <c r="BQ68" s="48">
        <f>('Total Expenditures by County'!BQ68/'Total Expenditures by County'!BQ$4)</f>
        <v>0</v>
      </c>
    </row>
    <row r="69" spans="1:69" x14ac:dyDescent="0.25">
      <c r="A69" s="10"/>
      <c r="B69" s="11">
        <v>588</v>
      </c>
      <c r="C69" s="12" t="s">
        <v>66</v>
      </c>
      <c r="D69" s="47">
        <f>('Total Expenditures by County'!D69/'Total Expenditures by County'!D$4)</f>
        <v>0</v>
      </c>
      <c r="E69" s="47">
        <f>('Total Expenditures by County'!E69/'Total Expenditures by County'!E$4)</f>
        <v>0</v>
      </c>
      <c r="F69" s="47">
        <f>('Total Expenditures by County'!F69/'Total Expenditures by County'!F$4)</f>
        <v>0</v>
      </c>
      <c r="G69" s="47">
        <f>('Total Expenditures by County'!G69/'Total Expenditures by County'!G$4)</f>
        <v>0</v>
      </c>
      <c r="H69" s="47">
        <f>('Total Expenditures by County'!H69/'Total Expenditures by County'!H$4)</f>
        <v>0</v>
      </c>
      <c r="I69" s="47">
        <f>('Total Expenditures by County'!I69/'Total Expenditures by County'!I$4)</f>
        <v>0</v>
      </c>
      <c r="J69" s="47">
        <f>('Total Expenditures by County'!J69/'Total Expenditures by County'!J$4)</f>
        <v>0</v>
      </c>
      <c r="K69" s="47">
        <f>('Total Expenditures by County'!K69/'Total Expenditures by County'!K$4)</f>
        <v>0</v>
      </c>
      <c r="L69" s="47">
        <f>('Total Expenditures by County'!L69/'Total Expenditures by County'!L$4)</f>
        <v>0</v>
      </c>
      <c r="M69" s="47">
        <f>('Total Expenditures by County'!M69/'Total Expenditures by County'!M$4)</f>
        <v>0</v>
      </c>
      <c r="N69" s="47">
        <f>('Total Expenditures by County'!N69/'Total Expenditures by County'!N$4)</f>
        <v>0</v>
      </c>
      <c r="O69" s="47">
        <f>('Total Expenditures by County'!O69/'Total Expenditures by County'!O$4)</f>
        <v>0</v>
      </c>
      <c r="P69" s="47">
        <f>('Total Expenditures by County'!P69/'Total Expenditures by County'!P$4)</f>
        <v>0</v>
      </c>
      <c r="Q69" s="47">
        <f>('Total Expenditures by County'!Q69/'Total Expenditures by County'!Q$4)</f>
        <v>0</v>
      </c>
      <c r="R69" s="47">
        <f>('Total Expenditures by County'!R69/'Total Expenditures by County'!R$4)</f>
        <v>0</v>
      </c>
      <c r="S69" s="47">
        <f>('Total Expenditures by County'!S69/'Total Expenditures by County'!S$4)</f>
        <v>0</v>
      </c>
      <c r="T69" s="47">
        <f>('Total Expenditures by County'!T69/'Total Expenditures by County'!T$4)</f>
        <v>0</v>
      </c>
      <c r="U69" s="47">
        <f>('Total Expenditures by County'!U69/'Total Expenditures by County'!U$4)</f>
        <v>0</v>
      </c>
      <c r="V69" s="47">
        <f>('Total Expenditures by County'!V69/'Total Expenditures by County'!V$4)</f>
        <v>0</v>
      </c>
      <c r="W69" s="47">
        <f>('Total Expenditures by County'!W69/'Total Expenditures by County'!W$4)</f>
        <v>0</v>
      </c>
      <c r="X69" s="47">
        <f>('Total Expenditures by County'!X69/'Total Expenditures by County'!X$4)</f>
        <v>0</v>
      </c>
      <c r="Y69" s="47">
        <f>('Total Expenditures by County'!Y69/'Total Expenditures by County'!Y$4)</f>
        <v>0</v>
      </c>
      <c r="Z69" s="47">
        <f>('Total Expenditures by County'!Z69/'Total Expenditures by County'!Z$4)</f>
        <v>0</v>
      </c>
      <c r="AA69" s="47">
        <f>('Total Expenditures by County'!AA69/'Total Expenditures by County'!AA$4)</f>
        <v>0</v>
      </c>
      <c r="AB69" s="47">
        <f>('Total Expenditures by County'!AB69/'Total Expenditures by County'!AB$4)</f>
        <v>0</v>
      </c>
      <c r="AC69" s="47">
        <f>('Total Expenditures by County'!AC69/'Total Expenditures by County'!AC$4)</f>
        <v>0</v>
      </c>
      <c r="AD69" s="47">
        <f>('Total Expenditures by County'!AD69/'Total Expenditures by County'!AD$4)</f>
        <v>0</v>
      </c>
      <c r="AE69" s="47">
        <f>('Total Expenditures by County'!AE69/'Total Expenditures by County'!AE$4)</f>
        <v>0</v>
      </c>
      <c r="AF69" s="47">
        <f>('Total Expenditures by County'!AF69/'Total Expenditures by County'!AF$4)</f>
        <v>0</v>
      </c>
      <c r="AG69" s="47">
        <f>('Total Expenditures by County'!AG69/'Total Expenditures by County'!AG$4)</f>
        <v>0</v>
      </c>
      <c r="AH69" s="47">
        <f>('Total Expenditures by County'!AH69/'Total Expenditures by County'!AH$4)</f>
        <v>0</v>
      </c>
      <c r="AI69" s="47">
        <f>('Total Expenditures by County'!AI69/'Total Expenditures by County'!AI$4)</f>
        <v>0</v>
      </c>
      <c r="AJ69" s="47">
        <f>('Total Expenditures by County'!AJ69/'Total Expenditures by County'!AJ$4)</f>
        <v>0</v>
      </c>
      <c r="AK69" s="47">
        <f>('Total Expenditures by County'!AK69/'Total Expenditures by County'!AK$4)</f>
        <v>0</v>
      </c>
      <c r="AL69" s="47">
        <f>('Total Expenditures by County'!AL69/'Total Expenditures by County'!AL$4)</f>
        <v>0</v>
      </c>
      <c r="AM69" s="47">
        <f>('Total Expenditures by County'!AM69/'Total Expenditures by County'!AM$4)</f>
        <v>0</v>
      </c>
      <c r="AN69" s="47">
        <f>('Total Expenditures by County'!AN69/'Total Expenditures by County'!AN$4)</f>
        <v>0</v>
      </c>
      <c r="AO69" s="47">
        <f>('Total Expenditures by County'!AO69/'Total Expenditures by County'!AO$4)</f>
        <v>0</v>
      </c>
      <c r="AP69" s="47">
        <f>('Total Expenditures by County'!AP69/'Total Expenditures by County'!AP$4)</f>
        <v>0</v>
      </c>
      <c r="AQ69" s="47">
        <f>('Total Expenditures by County'!AQ69/'Total Expenditures by County'!AQ$4)</f>
        <v>0</v>
      </c>
      <c r="AR69" s="47">
        <f>('Total Expenditures by County'!AR69/'Total Expenditures by County'!AR$4)</f>
        <v>0</v>
      </c>
      <c r="AS69" s="47">
        <f>('Total Expenditures by County'!AS69/'Total Expenditures by County'!AS$4)</f>
        <v>0</v>
      </c>
      <c r="AT69" s="47">
        <f>('Total Expenditures by County'!AT69/'Total Expenditures by County'!AT$4)</f>
        <v>0</v>
      </c>
      <c r="AU69" s="47">
        <f>('Total Expenditures by County'!AU69/'Total Expenditures by County'!AU$4)</f>
        <v>0</v>
      </c>
      <c r="AV69" s="47">
        <f>('Total Expenditures by County'!AV69/'Total Expenditures by County'!AV$4)</f>
        <v>0</v>
      </c>
      <c r="AW69" s="47">
        <f>('Total Expenditures by County'!AW69/'Total Expenditures by County'!AW$4)</f>
        <v>0</v>
      </c>
      <c r="AX69" s="47">
        <f>('Total Expenditures by County'!AX69/'Total Expenditures by County'!AX$4)</f>
        <v>0</v>
      </c>
      <c r="AY69" s="47">
        <f>('Total Expenditures by County'!AY69/'Total Expenditures by County'!AY$4)</f>
        <v>0</v>
      </c>
      <c r="AZ69" s="47">
        <f>('Total Expenditures by County'!AZ69/'Total Expenditures by County'!AZ$4)</f>
        <v>0</v>
      </c>
      <c r="BA69" s="47">
        <f>('Total Expenditures by County'!BA69/'Total Expenditures by County'!BA$4)</f>
        <v>0</v>
      </c>
      <c r="BB69" s="47">
        <f>('Total Expenditures by County'!BB69/'Total Expenditures by County'!BB$4)</f>
        <v>0</v>
      </c>
      <c r="BC69" s="47">
        <f>('Total Expenditures by County'!BC69/'Total Expenditures by County'!BC$4)</f>
        <v>6.9695985007065725E-2</v>
      </c>
      <c r="BD69" s="47">
        <f>('Total Expenditures by County'!BD69/'Total Expenditures by County'!BD$4)</f>
        <v>0</v>
      </c>
      <c r="BE69" s="47">
        <f>('Total Expenditures by County'!BE69/'Total Expenditures by County'!BE$4)</f>
        <v>0</v>
      </c>
      <c r="BF69" s="47">
        <f>('Total Expenditures by County'!BF69/'Total Expenditures by County'!BF$4)</f>
        <v>0</v>
      </c>
      <c r="BG69" s="47">
        <f>('Total Expenditures by County'!BG69/'Total Expenditures by County'!BG$4)</f>
        <v>0</v>
      </c>
      <c r="BH69" s="47">
        <f>('Total Expenditures by County'!BH69/'Total Expenditures by County'!BH$4)</f>
        <v>0</v>
      </c>
      <c r="BI69" s="47">
        <f>('Total Expenditures by County'!BI69/'Total Expenditures by County'!BI$4)</f>
        <v>0</v>
      </c>
      <c r="BJ69" s="47">
        <f>('Total Expenditures by County'!BJ69/'Total Expenditures by County'!BJ$4)</f>
        <v>0</v>
      </c>
      <c r="BK69" s="47">
        <f>('Total Expenditures by County'!BK69/'Total Expenditures by County'!BK$4)</f>
        <v>0</v>
      </c>
      <c r="BL69" s="47">
        <f>('Total Expenditures by County'!BL69/'Total Expenditures by County'!BL$4)</f>
        <v>0</v>
      </c>
      <c r="BM69" s="47">
        <f>('Total Expenditures by County'!BM69/'Total Expenditures by County'!BM$4)</f>
        <v>0</v>
      </c>
      <c r="BN69" s="47">
        <f>('Total Expenditures by County'!BN69/'Total Expenditures by County'!BN$4)</f>
        <v>0</v>
      </c>
      <c r="BO69" s="47">
        <f>('Total Expenditures by County'!BO69/'Total Expenditures by County'!BO$4)</f>
        <v>0</v>
      </c>
      <c r="BP69" s="47">
        <f>('Total Expenditures by County'!BP69/'Total Expenditures by County'!BP$4)</f>
        <v>0</v>
      </c>
      <c r="BQ69" s="48">
        <f>('Total Expenditures by County'!BQ69/'Total Expenditures by County'!BQ$4)</f>
        <v>0</v>
      </c>
    </row>
    <row r="70" spans="1:69" x14ac:dyDescent="0.25">
      <c r="A70" s="10"/>
      <c r="B70" s="11">
        <v>590</v>
      </c>
      <c r="C70" s="12" t="s">
        <v>67</v>
      </c>
      <c r="D70" s="47">
        <f>('Total Expenditures by County'!D70/'Total Expenditures by County'!D$4)</f>
        <v>0</v>
      </c>
      <c r="E70" s="47">
        <f>('Total Expenditures by County'!E70/'Total Expenditures by County'!E$4)</f>
        <v>0</v>
      </c>
      <c r="F70" s="47">
        <f>('Total Expenditures by County'!F70/'Total Expenditures by County'!F$4)</f>
        <v>4.9765126943294935E-2</v>
      </c>
      <c r="G70" s="47">
        <f>('Total Expenditures by County'!G70/'Total Expenditures by County'!G$4)</f>
        <v>0</v>
      </c>
      <c r="H70" s="47">
        <f>('Total Expenditures by County'!H70/'Total Expenditures by County'!H$4)</f>
        <v>0</v>
      </c>
      <c r="I70" s="47">
        <f>('Total Expenditures by County'!I70/'Total Expenditures by County'!I$4)</f>
        <v>12.335309530035167</v>
      </c>
      <c r="J70" s="47">
        <f>('Total Expenditures by County'!J70/'Total Expenditures by County'!J$4)</f>
        <v>0</v>
      </c>
      <c r="K70" s="47">
        <f>('Total Expenditures by County'!K70/'Total Expenditures by County'!K$4)</f>
        <v>9.113854793886059</v>
      </c>
      <c r="L70" s="47">
        <f>('Total Expenditures by County'!L70/'Total Expenditures by County'!L$4)</f>
        <v>0</v>
      </c>
      <c r="M70" s="47">
        <f>('Total Expenditures by County'!M70/'Total Expenditures by County'!M$4)</f>
        <v>0</v>
      </c>
      <c r="N70" s="47">
        <f>('Total Expenditures by County'!N70/'Total Expenditures by County'!N$4)</f>
        <v>146.48949562201022</v>
      </c>
      <c r="O70" s="47">
        <f>('Total Expenditures by County'!O70/'Total Expenditures by County'!O$4)</f>
        <v>0</v>
      </c>
      <c r="P70" s="47">
        <f>('Total Expenditures by County'!P70/'Total Expenditures by County'!P$4)</f>
        <v>0</v>
      </c>
      <c r="Q70" s="47">
        <f>('Total Expenditures by County'!Q70/'Total Expenditures by County'!Q$4)</f>
        <v>0</v>
      </c>
      <c r="R70" s="47">
        <f>('Total Expenditures by County'!R70/'Total Expenditures by County'!R$4)</f>
        <v>0</v>
      </c>
      <c r="S70" s="47">
        <f>('Total Expenditures by County'!S70/'Total Expenditures by County'!S$4)</f>
        <v>77.67877554513727</v>
      </c>
      <c r="T70" s="47">
        <f>('Total Expenditures by County'!T70/'Total Expenditures by County'!T$4)</f>
        <v>0</v>
      </c>
      <c r="U70" s="47">
        <f>('Total Expenditures by County'!U70/'Total Expenditures by County'!U$4)</f>
        <v>0</v>
      </c>
      <c r="V70" s="47">
        <f>('Total Expenditures by County'!V70/'Total Expenditures by County'!V$4)</f>
        <v>0</v>
      </c>
      <c r="W70" s="47">
        <f>('Total Expenditures by County'!W70/'Total Expenditures by County'!W$4)</f>
        <v>6.5060747306487352</v>
      </c>
      <c r="X70" s="47">
        <f>('Total Expenditures by County'!X70/'Total Expenditures by County'!X$4)</f>
        <v>0</v>
      </c>
      <c r="Y70" s="47">
        <f>('Total Expenditures by County'!Y70/'Total Expenditures by County'!Y$4)</f>
        <v>0</v>
      </c>
      <c r="Z70" s="47">
        <f>('Total Expenditures by County'!Z70/'Total Expenditures by County'!Z$4)</f>
        <v>0</v>
      </c>
      <c r="AA70" s="47">
        <f>('Total Expenditures by County'!AA70/'Total Expenditures by County'!AA$4)</f>
        <v>0</v>
      </c>
      <c r="AB70" s="47">
        <f>('Total Expenditures by County'!AB70/'Total Expenditures by County'!AB$4)</f>
        <v>0</v>
      </c>
      <c r="AC70" s="47">
        <f>('Total Expenditures by County'!AC70/'Total Expenditures by County'!AC$4)</f>
        <v>0</v>
      </c>
      <c r="AD70" s="47">
        <f>('Total Expenditures by County'!AD70/'Total Expenditures by County'!AD$4)</f>
        <v>0</v>
      </c>
      <c r="AE70" s="47">
        <f>('Total Expenditures by County'!AE70/'Total Expenditures by County'!AE$4)</f>
        <v>0</v>
      </c>
      <c r="AF70" s="47">
        <f>('Total Expenditures by County'!AF70/'Total Expenditures by County'!AF$4)</f>
        <v>0</v>
      </c>
      <c r="AG70" s="47">
        <f>('Total Expenditures by County'!AG70/'Total Expenditures by County'!AG$4)</f>
        <v>2.8182196834463884</v>
      </c>
      <c r="AH70" s="47">
        <f>('Total Expenditures by County'!AH70/'Total Expenditures by County'!AH$4)</f>
        <v>0</v>
      </c>
      <c r="AI70" s="47">
        <f>('Total Expenditures by County'!AI70/'Total Expenditures by County'!AI$4)</f>
        <v>0</v>
      </c>
      <c r="AJ70" s="47">
        <f>('Total Expenditures by County'!AJ70/'Total Expenditures by County'!AJ$4)</f>
        <v>0</v>
      </c>
      <c r="AK70" s="47">
        <f>('Total Expenditures by County'!AK70/'Total Expenditures by County'!AK$4)</f>
        <v>0</v>
      </c>
      <c r="AL70" s="47">
        <f>('Total Expenditures by County'!AL70/'Total Expenditures by County'!AL$4)</f>
        <v>0</v>
      </c>
      <c r="AM70" s="47">
        <f>('Total Expenditures by County'!AM70/'Total Expenditures by County'!AM$4)</f>
        <v>0</v>
      </c>
      <c r="AN70" s="47">
        <f>('Total Expenditures by County'!AN70/'Total Expenditures by County'!AN$4)</f>
        <v>0</v>
      </c>
      <c r="AO70" s="47">
        <f>('Total Expenditures by County'!AO70/'Total Expenditures by County'!AO$4)</f>
        <v>20.680703927336534</v>
      </c>
      <c r="AP70" s="47">
        <f>('Total Expenditures by County'!AP70/'Total Expenditures by County'!AP$4)</f>
        <v>130.51341985237892</v>
      </c>
      <c r="AQ70" s="47">
        <f>('Total Expenditures by County'!AQ70/'Total Expenditures by County'!AQ$4)</f>
        <v>0</v>
      </c>
      <c r="AR70" s="47">
        <f>('Total Expenditures by County'!AR70/'Total Expenditures by County'!AR$4)</f>
        <v>0</v>
      </c>
      <c r="AS70" s="47">
        <f>('Total Expenditures by County'!AS70/'Total Expenditures by County'!AS$4)</f>
        <v>0</v>
      </c>
      <c r="AT70" s="47">
        <f>('Total Expenditures by County'!AT70/'Total Expenditures by County'!AT$4)</f>
        <v>0.16432779721416588</v>
      </c>
      <c r="AU70" s="47">
        <f>('Total Expenditures by County'!AU70/'Total Expenditures by County'!AU$4)</f>
        <v>3.8100949587352093</v>
      </c>
      <c r="AV70" s="47">
        <f>('Total Expenditures by County'!AV70/'Total Expenditures by County'!AV$4)</f>
        <v>0</v>
      </c>
      <c r="AW70" s="47">
        <f>('Total Expenditures by County'!AW70/'Total Expenditures by County'!AW$4)</f>
        <v>0</v>
      </c>
      <c r="AX70" s="47">
        <f>('Total Expenditures by County'!AX70/'Total Expenditures by County'!AX$4)</f>
        <v>124.61028099978689</v>
      </c>
      <c r="AY70" s="47">
        <f>('Total Expenditures by County'!AY70/'Total Expenditures by County'!AY$4)</f>
        <v>0</v>
      </c>
      <c r="AZ70" s="47">
        <f>('Total Expenditures by County'!AZ70/'Total Expenditures by County'!AZ$4)</f>
        <v>26.923042490722302</v>
      </c>
      <c r="BA70" s="47">
        <f>('Total Expenditures by County'!BA70/'Total Expenditures by County'!BA$4)</f>
        <v>70.636751570567256</v>
      </c>
      <c r="BB70" s="47">
        <f>('Total Expenditures by County'!BB70/'Total Expenditures by County'!BB$4)</f>
        <v>0</v>
      </c>
      <c r="BC70" s="47">
        <f>('Total Expenditures by County'!BC70/'Total Expenditures by County'!BC$4)</f>
        <v>0</v>
      </c>
      <c r="BD70" s="47">
        <f>('Total Expenditures by County'!BD70/'Total Expenditures by County'!BD$4)</f>
        <v>0</v>
      </c>
      <c r="BE70" s="47">
        <f>('Total Expenditures by County'!BE70/'Total Expenditures by County'!BE$4)</f>
        <v>116.18455042117407</v>
      </c>
      <c r="BF70" s="47">
        <f>('Total Expenditures by County'!BF70/'Total Expenditures by County'!BF$4)</f>
        <v>0</v>
      </c>
      <c r="BG70" s="47">
        <f>('Total Expenditures by County'!BG70/'Total Expenditures by County'!BG$4)</f>
        <v>0</v>
      </c>
      <c r="BH70" s="47">
        <f>('Total Expenditures by County'!BH70/'Total Expenditures by County'!BH$4)</f>
        <v>273.13782595884692</v>
      </c>
      <c r="BI70" s="47">
        <f>('Total Expenditures by County'!BI70/'Total Expenditures by County'!BI$4)</f>
        <v>1.0994882981460428</v>
      </c>
      <c r="BJ70" s="47">
        <f>('Total Expenditures by County'!BJ70/'Total Expenditures by County'!BJ$4)</f>
        <v>0</v>
      </c>
      <c r="BK70" s="47">
        <f>('Total Expenditures by County'!BK70/'Total Expenditures by County'!BK$4)</f>
        <v>0</v>
      </c>
      <c r="BL70" s="47">
        <f>('Total Expenditures by County'!BL70/'Total Expenditures by County'!BL$4)</f>
        <v>0</v>
      </c>
      <c r="BM70" s="47">
        <f>('Total Expenditures by County'!BM70/'Total Expenditures by County'!BM$4)</f>
        <v>0</v>
      </c>
      <c r="BN70" s="47">
        <f>('Total Expenditures by County'!BN70/'Total Expenditures by County'!BN$4)</f>
        <v>0</v>
      </c>
      <c r="BO70" s="47">
        <f>('Total Expenditures by County'!BO70/'Total Expenditures by County'!BO$4)</f>
        <v>0</v>
      </c>
      <c r="BP70" s="47">
        <f>('Total Expenditures by County'!BP70/'Total Expenditures by County'!BP$4)</f>
        <v>0</v>
      </c>
      <c r="BQ70" s="48">
        <f>('Total Expenditures by County'!BQ70/'Total Expenditures by County'!BQ$4)</f>
        <v>0</v>
      </c>
    </row>
    <row r="71" spans="1:69" x14ac:dyDescent="0.25">
      <c r="A71" s="10"/>
      <c r="B71" s="11">
        <v>591</v>
      </c>
      <c r="C71" s="12" t="s">
        <v>68</v>
      </c>
      <c r="D71" s="47">
        <f>('Total Expenditures by County'!D71/'Total Expenditures by County'!D$4)</f>
        <v>0</v>
      </c>
      <c r="E71" s="47">
        <f>('Total Expenditures by County'!E71/'Total Expenditures by County'!E$4)</f>
        <v>0</v>
      </c>
      <c r="F71" s="47">
        <f>('Total Expenditures by County'!F71/'Total Expenditures by County'!F$4)</f>
        <v>0</v>
      </c>
      <c r="G71" s="47">
        <f>('Total Expenditures by County'!G71/'Total Expenditures by County'!G$4)</f>
        <v>0</v>
      </c>
      <c r="H71" s="47">
        <f>('Total Expenditures by County'!H71/'Total Expenditures by County'!H$4)</f>
        <v>0</v>
      </c>
      <c r="I71" s="47">
        <f>('Total Expenditures by County'!I71/'Total Expenditures by County'!I$4)</f>
        <v>45.461773667668105</v>
      </c>
      <c r="J71" s="47">
        <f>('Total Expenditures by County'!J71/'Total Expenditures by County'!J$4)</f>
        <v>0</v>
      </c>
      <c r="K71" s="47">
        <f>('Total Expenditures by County'!K71/'Total Expenditures by County'!K$4)</f>
        <v>10.655002315886986</v>
      </c>
      <c r="L71" s="47">
        <f>('Total Expenditures by County'!L71/'Total Expenditures by County'!L$4)</f>
        <v>0</v>
      </c>
      <c r="M71" s="47">
        <f>('Total Expenditures by County'!M71/'Total Expenditures by County'!M$4)</f>
        <v>0</v>
      </c>
      <c r="N71" s="47">
        <f>('Total Expenditures by County'!N71/'Total Expenditures by County'!N$4)</f>
        <v>0</v>
      </c>
      <c r="O71" s="47">
        <f>('Total Expenditures by County'!O71/'Total Expenditures by County'!O$4)</f>
        <v>0</v>
      </c>
      <c r="P71" s="47">
        <f>('Total Expenditures by County'!P71/'Total Expenditures by County'!P$4)</f>
        <v>0</v>
      </c>
      <c r="Q71" s="47">
        <f>('Total Expenditures by County'!Q71/'Total Expenditures by County'!Q$4)</f>
        <v>0</v>
      </c>
      <c r="R71" s="47">
        <f>('Total Expenditures by County'!R71/'Total Expenditures by County'!R$4)</f>
        <v>0</v>
      </c>
      <c r="S71" s="47">
        <f>('Total Expenditures by County'!S71/'Total Expenditures by County'!S$4)</f>
        <v>0</v>
      </c>
      <c r="T71" s="47">
        <f>('Total Expenditures by County'!T71/'Total Expenditures by County'!T$4)</f>
        <v>0</v>
      </c>
      <c r="U71" s="47">
        <f>('Total Expenditures by County'!U71/'Total Expenditures by County'!U$4)</f>
        <v>0</v>
      </c>
      <c r="V71" s="47">
        <f>('Total Expenditures by County'!V71/'Total Expenditures by County'!V$4)</f>
        <v>0</v>
      </c>
      <c r="W71" s="47">
        <f>('Total Expenditures by County'!W71/'Total Expenditures by County'!W$4)</f>
        <v>0</v>
      </c>
      <c r="X71" s="47">
        <f>('Total Expenditures by County'!X71/'Total Expenditures by County'!X$4)</f>
        <v>0</v>
      </c>
      <c r="Y71" s="47">
        <f>('Total Expenditures by County'!Y71/'Total Expenditures by County'!Y$4)</f>
        <v>0</v>
      </c>
      <c r="Z71" s="47">
        <f>('Total Expenditures by County'!Z71/'Total Expenditures by County'!Z$4)</f>
        <v>0</v>
      </c>
      <c r="AA71" s="47">
        <f>('Total Expenditures by County'!AA71/'Total Expenditures by County'!AA$4)</f>
        <v>0</v>
      </c>
      <c r="AB71" s="47">
        <f>('Total Expenditures by County'!AB71/'Total Expenditures by County'!AB$4)</f>
        <v>0</v>
      </c>
      <c r="AC71" s="47">
        <f>('Total Expenditures by County'!AC71/'Total Expenditures by County'!AC$4)</f>
        <v>0</v>
      </c>
      <c r="AD71" s="47">
        <f>('Total Expenditures by County'!AD71/'Total Expenditures by County'!AD$4)</f>
        <v>10.406525909481752</v>
      </c>
      <c r="AE71" s="47">
        <f>('Total Expenditures by County'!AE71/'Total Expenditures by County'!AE$4)</f>
        <v>0</v>
      </c>
      <c r="AF71" s="47">
        <f>('Total Expenditures by County'!AF71/'Total Expenditures by County'!AF$4)</f>
        <v>0</v>
      </c>
      <c r="AG71" s="47">
        <f>('Total Expenditures by County'!AG71/'Total Expenditures by County'!AG$4)</f>
        <v>0</v>
      </c>
      <c r="AH71" s="47">
        <f>('Total Expenditures by County'!AH71/'Total Expenditures by County'!AH$4)</f>
        <v>0</v>
      </c>
      <c r="AI71" s="47">
        <f>('Total Expenditures by County'!AI71/'Total Expenditures by County'!AI$4)</f>
        <v>0</v>
      </c>
      <c r="AJ71" s="47">
        <f>('Total Expenditures by County'!AJ71/'Total Expenditures by County'!AJ$4)</f>
        <v>0</v>
      </c>
      <c r="AK71" s="47">
        <f>('Total Expenditures by County'!AK71/'Total Expenditures by County'!AK$4)</f>
        <v>38.72707697417777</v>
      </c>
      <c r="AL71" s="47">
        <f>('Total Expenditures by County'!AL71/'Total Expenditures by County'!AL$4)</f>
        <v>0</v>
      </c>
      <c r="AM71" s="47">
        <f>('Total Expenditures by County'!AM71/'Total Expenditures by County'!AM$4)</f>
        <v>0</v>
      </c>
      <c r="AN71" s="47">
        <f>('Total Expenditures by County'!AN71/'Total Expenditures by County'!AN$4)</f>
        <v>0</v>
      </c>
      <c r="AO71" s="47">
        <f>('Total Expenditures by County'!AO71/'Total Expenditures by County'!AO$4)</f>
        <v>0</v>
      </c>
      <c r="AP71" s="47">
        <f>('Total Expenditures by County'!AP71/'Total Expenditures by County'!AP$4)</f>
        <v>0</v>
      </c>
      <c r="AQ71" s="47">
        <f>('Total Expenditures by County'!AQ71/'Total Expenditures by County'!AQ$4)</f>
        <v>0</v>
      </c>
      <c r="AR71" s="47">
        <f>('Total Expenditures by County'!AR71/'Total Expenditures by County'!AR$4)</f>
        <v>0</v>
      </c>
      <c r="AS71" s="47">
        <f>('Total Expenditures by County'!AS71/'Total Expenditures by County'!AS$4)</f>
        <v>141.85873985406994</v>
      </c>
      <c r="AT71" s="47">
        <f>('Total Expenditures by County'!AT71/'Total Expenditures by County'!AT$4)</f>
        <v>0</v>
      </c>
      <c r="AU71" s="47">
        <f>('Total Expenditures by County'!AU71/'Total Expenditures by County'!AU$4)</f>
        <v>0</v>
      </c>
      <c r="AV71" s="47">
        <f>('Total Expenditures by County'!AV71/'Total Expenditures by County'!AV$4)</f>
        <v>0</v>
      </c>
      <c r="AW71" s="47">
        <f>('Total Expenditures by County'!AW71/'Total Expenditures by County'!AW$4)</f>
        <v>0</v>
      </c>
      <c r="AX71" s="47">
        <f>('Total Expenditures by County'!AX71/'Total Expenditures by County'!AX$4)</f>
        <v>30.197982311931074</v>
      </c>
      <c r="AY71" s="47">
        <f>('Total Expenditures by County'!AY71/'Total Expenditures by County'!AY$4)</f>
        <v>0</v>
      </c>
      <c r="AZ71" s="47">
        <f>('Total Expenditures by County'!AZ71/'Total Expenditures by County'!AZ$4)</f>
        <v>6.3574968320057925</v>
      </c>
      <c r="BA71" s="47">
        <f>('Total Expenditures by County'!BA71/'Total Expenditures by County'!BA$4)</f>
        <v>0</v>
      </c>
      <c r="BB71" s="47">
        <f>('Total Expenditures by County'!BB71/'Total Expenditures by County'!BB$4)</f>
        <v>0</v>
      </c>
      <c r="BC71" s="47">
        <f>('Total Expenditures by County'!BC71/'Total Expenditures by County'!BC$4)</f>
        <v>0</v>
      </c>
      <c r="BD71" s="47">
        <f>('Total Expenditures by County'!BD71/'Total Expenditures by County'!BD$4)</f>
        <v>9.8802339564884658</v>
      </c>
      <c r="BE71" s="47">
        <f>('Total Expenditures by County'!BE71/'Total Expenditures by County'!BE$4)</f>
        <v>0</v>
      </c>
      <c r="BF71" s="47">
        <f>('Total Expenditures by County'!BF71/'Total Expenditures by County'!BF$4)</f>
        <v>0</v>
      </c>
      <c r="BG71" s="47">
        <f>('Total Expenditures by County'!BG71/'Total Expenditures by County'!BG$4)</f>
        <v>0</v>
      </c>
      <c r="BH71" s="47">
        <f>('Total Expenditures by County'!BH71/'Total Expenditures by County'!BH$4)</f>
        <v>0</v>
      </c>
      <c r="BI71" s="47">
        <f>('Total Expenditures by County'!BI71/'Total Expenditures by County'!BI$4)</f>
        <v>0</v>
      </c>
      <c r="BJ71" s="47">
        <f>('Total Expenditures by County'!BJ71/'Total Expenditures by County'!BJ$4)</f>
        <v>0</v>
      </c>
      <c r="BK71" s="47">
        <f>('Total Expenditures by County'!BK71/'Total Expenditures by County'!BK$4)</f>
        <v>0</v>
      </c>
      <c r="BL71" s="47">
        <f>('Total Expenditures by County'!BL71/'Total Expenditures by County'!BL$4)</f>
        <v>0</v>
      </c>
      <c r="BM71" s="47">
        <f>('Total Expenditures by County'!BM71/'Total Expenditures by County'!BM$4)</f>
        <v>0</v>
      </c>
      <c r="BN71" s="47">
        <f>('Total Expenditures by County'!BN71/'Total Expenditures by County'!BN$4)</f>
        <v>2.7627515977111416</v>
      </c>
      <c r="BO71" s="47">
        <f>('Total Expenditures by County'!BO71/'Total Expenditures by County'!BO$4)</f>
        <v>0</v>
      </c>
      <c r="BP71" s="47">
        <f>('Total Expenditures by County'!BP71/'Total Expenditures by County'!BP$4)</f>
        <v>0</v>
      </c>
      <c r="BQ71" s="48">
        <f>('Total Expenditures by County'!BQ71/'Total Expenditures by County'!BQ$4)</f>
        <v>0</v>
      </c>
    </row>
    <row r="72" spans="1:69" x14ac:dyDescent="0.25">
      <c r="A72" s="10"/>
      <c r="B72" s="11">
        <v>592</v>
      </c>
      <c r="C72" s="12" t="s">
        <v>216</v>
      </c>
      <c r="D72" s="47">
        <f>('Total Expenditures by County'!D72/'Total Expenditures by County'!D$4)</f>
        <v>0</v>
      </c>
      <c r="E72" s="47">
        <f>('Total Expenditures by County'!E72/'Total Expenditures by County'!E$4)</f>
        <v>0</v>
      </c>
      <c r="F72" s="47">
        <f>('Total Expenditures by County'!F72/'Total Expenditures by County'!F$4)</f>
        <v>0</v>
      </c>
      <c r="G72" s="47">
        <f>('Total Expenditures by County'!G72/'Total Expenditures by County'!G$4)</f>
        <v>0</v>
      </c>
      <c r="H72" s="47">
        <f>('Total Expenditures by County'!H72/'Total Expenditures by County'!H$4)</f>
        <v>0</v>
      </c>
      <c r="I72" s="47">
        <f>('Total Expenditures by County'!I72/'Total Expenditures by County'!I$4)</f>
        <v>0</v>
      </c>
      <c r="J72" s="47">
        <f>('Total Expenditures by County'!J72/'Total Expenditures by County'!J$4)</f>
        <v>0</v>
      </c>
      <c r="K72" s="47">
        <f>('Total Expenditures by County'!K72/'Total Expenditures by County'!K$4)</f>
        <v>0</v>
      </c>
      <c r="L72" s="47">
        <f>('Total Expenditures by County'!L72/'Total Expenditures by County'!L$4)</f>
        <v>0</v>
      </c>
      <c r="M72" s="47">
        <f>('Total Expenditures by County'!M72/'Total Expenditures by County'!M$4)</f>
        <v>0</v>
      </c>
      <c r="N72" s="47">
        <f>('Total Expenditures by County'!N72/'Total Expenditures by County'!N$4)</f>
        <v>0</v>
      </c>
      <c r="O72" s="47">
        <f>('Total Expenditures by County'!O72/'Total Expenditures by County'!O$4)</f>
        <v>0</v>
      </c>
      <c r="P72" s="47">
        <f>('Total Expenditures by County'!P72/'Total Expenditures by County'!P$4)</f>
        <v>0</v>
      </c>
      <c r="Q72" s="47">
        <f>('Total Expenditures by County'!Q72/'Total Expenditures by County'!Q$4)</f>
        <v>0</v>
      </c>
      <c r="R72" s="47">
        <f>('Total Expenditures by County'!R72/'Total Expenditures by County'!R$4)</f>
        <v>0</v>
      </c>
      <c r="S72" s="47">
        <f>('Total Expenditures by County'!S72/'Total Expenditures by County'!S$4)</f>
        <v>0</v>
      </c>
      <c r="T72" s="47">
        <f>('Total Expenditures by County'!T72/'Total Expenditures by County'!T$4)</f>
        <v>0</v>
      </c>
      <c r="U72" s="47">
        <f>('Total Expenditures by County'!U72/'Total Expenditures by County'!U$4)</f>
        <v>0</v>
      </c>
      <c r="V72" s="47">
        <f>('Total Expenditures by County'!V72/'Total Expenditures by County'!V$4)</f>
        <v>0</v>
      </c>
      <c r="W72" s="47">
        <f>('Total Expenditures by County'!W72/'Total Expenditures by County'!W$4)</f>
        <v>0</v>
      </c>
      <c r="X72" s="47">
        <f>('Total Expenditures by County'!X72/'Total Expenditures by County'!X$4)</f>
        <v>0</v>
      </c>
      <c r="Y72" s="47">
        <f>('Total Expenditures by County'!Y72/'Total Expenditures by County'!Y$4)</f>
        <v>0</v>
      </c>
      <c r="Z72" s="47">
        <f>('Total Expenditures by County'!Z72/'Total Expenditures by County'!Z$4)</f>
        <v>0</v>
      </c>
      <c r="AA72" s="47">
        <f>('Total Expenditures by County'!AA72/'Total Expenditures by County'!AA$4)</f>
        <v>0</v>
      </c>
      <c r="AB72" s="47">
        <f>('Total Expenditures by County'!AB72/'Total Expenditures by County'!AB$4)</f>
        <v>0</v>
      </c>
      <c r="AC72" s="47">
        <f>('Total Expenditures by County'!AC72/'Total Expenditures by County'!AC$4)</f>
        <v>0</v>
      </c>
      <c r="AD72" s="47">
        <f>('Total Expenditures by County'!AD72/'Total Expenditures by County'!AD$4)</f>
        <v>0</v>
      </c>
      <c r="AE72" s="47">
        <f>('Total Expenditures by County'!AE72/'Total Expenditures by County'!AE$4)</f>
        <v>0</v>
      </c>
      <c r="AF72" s="47">
        <f>('Total Expenditures by County'!AF72/'Total Expenditures by County'!AF$4)</f>
        <v>0</v>
      </c>
      <c r="AG72" s="47">
        <f>('Total Expenditures by County'!AG72/'Total Expenditures by County'!AG$4)</f>
        <v>0</v>
      </c>
      <c r="AH72" s="47">
        <f>('Total Expenditures by County'!AH72/'Total Expenditures by County'!AH$4)</f>
        <v>0</v>
      </c>
      <c r="AI72" s="47">
        <f>('Total Expenditures by County'!AI72/'Total Expenditures by County'!AI$4)</f>
        <v>0</v>
      </c>
      <c r="AJ72" s="47">
        <f>('Total Expenditures by County'!AJ72/'Total Expenditures by County'!AJ$4)</f>
        <v>0</v>
      </c>
      <c r="AK72" s="47">
        <f>('Total Expenditures by County'!AK72/'Total Expenditures by County'!AK$4)</f>
        <v>0</v>
      </c>
      <c r="AL72" s="47">
        <f>('Total Expenditures by County'!AL72/'Total Expenditures by County'!AL$4)</f>
        <v>0</v>
      </c>
      <c r="AM72" s="47">
        <f>('Total Expenditures by County'!AM72/'Total Expenditures by County'!AM$4)</f>
        <v>0</v>
      </c>
      <c r="AN72" s="47">
        <f>('Total Expenditures by County'!AN72/'Total Expenditures by County'!AN$4)</f>
        <v>0</v>
      </c>
      <c r="AO72" s="47">
        <f>('Total Expenditures by County'!AO72/'Total Expenditures by County'!AO$4)</f>
        <v>0</v>
      </c>
      <c r="AP72" s="47">
        <f>('Total Expenditures by County'!AP72/'Total Expenditures by County'!AP$4)</f>
        <v>0</v>
      </c>
      <c r="AQ72" s="47">
        <f>('Total Expenditures by County'!AQ72/'Total Expenditures by County'!AQ$4)</f>
        <v>0</v>
      </c>
      <c r="AR72" s="47">
        <f>('Total Expenditures by County'!AR72/'Total Expenditures by County'!AR$4)</f>
        <v>0</v>
      </c>
      <c r="AS72" s="47">
        <f>('Total Expenditures by County'!AS72/'Total Expenditures by County'!AS$4)</f>
        <v>0</v>
      </c>
      <c r="AT72" s="47">
        <f>('Total Expenditures by County'!AT72/'Total Expenditures by County'!AT$4)</f>
        <v>1.0975302058812053</v>
      </c>
      <c r="AU72" s="47">
        <f>('Total Expenditures by County'!AU72/'Total Expenditures by County'!AU$4)</f>
        <v>0</v>
      </c>
      <c r="AV72" s="47">
        <f>('Total Expenditures by County'!AV72/'Total Expenditures by County'!AV$4)</f>
        <v>0</v>
      </c>
      <c r="AW72" s="47">
        <f>('Total Expenditures by County'!AW72/'Total Expenditures by County'!AW$4)</f>
        <v>0</v>
      </c>
      <c r="AX72" s="47">
        <f>('Total Expenditures by County'!AX72/'Total Expenditures by County'!AX$4)</f>
        <v>0</v>
      </c>
      <c r="AY72" s="47">
        <f>('Total Expenditures by County'!AY72/'Total Expenditures by County'!AY$4)</f>
        <v>0</v>
      </c>
      <c r="AZ72" s="47">
        <f>('Total Expenditures by County'!AZ72/'Total Expenditures by County'!AZ$4)</f>
        <v>0</v>
      </c>
      <c r="BA72" s="47">
        <f>('Total Expenditures by County'!BA72/'Total Expenditures by County'!BA$4)</f>
        <v>0</v>
      </c>
      <c r="BB72" s="47">
        <f>('Total Expenditures by County'!BB72/'Total Expenditures by County'!BB$4)</f>
        <v>0</v>
      </c>
      <c r="BC72" s="47">
        <f>('Total Expenditures by County'!BC72/'Total Expenditures by County'!BC$4)</f>
        <v>0</v>
      </c>
      <c r="BD72" s="47">
        <f>('Total Expenditures by County'!BD72/'Total Expenditures by County'!BD$4)</f>
        <v>0</v>
      </c>
      <c r="BE72" s="47">
        <f>('Total Expenditures by County'!BE72/'Total Expenditures by County'!BE$4)</f>
        <v>0</v>
      </c>
      <c r="BF72" s="47">
        <f>('Total Expenditures by County'!BF72/'Total Expenditures by County'!BF$4)</f>
        <v>19.782363574054038</v>
      </c>
      <c r="BG72" s="47">
        <f>('Total Expenditures by County'!BG72/'Total Expenditures by County'!BG$4)</f>
        <v>0</v>
      </c>
      <c r="BH72" s="47">
        <f>('Total Expenditures by County'!BH72/'Total Expenditures by County'!BH$4)</f>
        <v>0</v>
      </c>
      <c r="BI72" s="47">
        <f>('Total Expenditures by County'!BI72/'Total Expenditures by County'!BI$4)</f>
        <v>0</v>
      </c>
      <c r="BJ72" s="47">
        <f>('Total Expenditures by County'!BJ72/'Total Expenditures by County'!BJ$4)</f>
        <v>0</v>
      </c>
      <c r="BK72" s="47">
        <f>('Total Expenditures by County'!BK72/'Total Expenditures by County'!BK$4)</f>
        <v>0</v>
      </c>
      <c r="BL72" s="47">
        <f>('Total Expenditures by County'!BL72/'Total Expenditures by County'!BL$4)</f>
        <v>0</v>
      </c>
      <c r="BM72" s="47">
        <f>('Total Expenditures by County'!BM72/'Total Expenditures by County'!BM$4)</f>
        <v>0</v>
      </c>
      <c r="BN72" s="47">
        <f>('Total Expenditures by County'!BN72/'Total Expenditures by County'!BN$4)</f>
        <v>0</v>
      </c>
      <c r="BO72" s="47">
        <f>('Total Expenditures by County'!BO72/'Total Expenditures by County'!BO$4)</f>
        <v>0</v>
      </c>
      <c r="BP72" s="47">
        <f>('Total Expenditures by County'!BP72/'Total Expenditures by County'!BP$4)</f>
        <v>0</v>
      </c>
      <c r="BQ72" s="48">
        <f>('Total Expenditures by County'!BQ72/'Total Expenditures by County'!BQ$4)</f>
        <v>0</v>
      </c>
    </row>
    <row r="73" spans="1:69" x14ac:dyDescent="0.25">
      <c r="A73" s="10"/>
      <c r="B73" s="11">
        <v>593</v>
      </c>
      <c r="C73" s="12" t="s">
        <v>69</v>
      </c>
      <c r="D73" s="47">
        <f>('Total Expenditures by County'!D73/'Total Expenditures by County'!D$4)</f>
        <v>0</v>
      </c>
      <c r="E73" s="47">
        <f>('Total Expenditures by County'!E73/'Total Expenditures by County'!E$4)</f>
        <v>0</v>
      </c>
      <c r="F73" s="47">
        <f>('Total Expenditures by County'!F73/'Total Expenditures by County'!F$4)</f>
        <v>0</v>
      </c>
      <c r="G73" s="47">
        <f>('Total Expenditures by County'!G73/'Total Expenditures by County'!G$4)</f>
        <v>0</v>
      </c>
      <c r="H73" s="47">
        <f>('Total Expenditures by County'!H73/'Total Expenditures by County'!H$4)</f>
        <v>0</v>
      </c>
      <c r="I73" s="47">
        <f>('Total Expenditures by County'!I73/'Total Expenditures by County'!I$4)</f>
        <v>0</v>
      </c>
      <c r="J73" s="47">
        <f>('Total Expenditures by County'!J73/'Total Expenditures by County'!J$4)</f>
        <v>0</v>
      </c>
      <c r="K73" s="47">
        <f>('Total Expenditures by County'!K73/'Total Expenditures by County'!K$4)</f>
        <v>0</v>
      </c>
      <c r="L73" s="47">
        <f>('Total Expenditures by County'!L73/'Total Expenditures by County'!L$4)</f>
        <v>0</v>
      </c>
      <c r="M73" s="47">
        <f>('Total Expenditures by County'!M73/'Total Expenditures by County'!M$4)</f>
        <v>0</v>
      </c>
      <c r="N73" s="47">
        <f>('Total Expenditures by County'!N73/'Total Expenditures by County'!N$4)</f>
        <v>0</v>
      </c>
      <c r="O73" s="47">
        <f>('Total Expenditures by County'!O73/'Total Expenditures by County'!O$4)</f>
        <v>0</v>
      </c>
      <c r="P73" s="47">
        <f>('Total Expenditures by County'!P73/'Total Expenditures by County'!P$4)</f>
        <v>0</v>
      </c>
      <c r="Q73" s="47">
        <f>('Total Expenditures by County'!Q73/'Total Expenditures by County'!Q$4)</f>
        <v>0</v>
      </c>
      <c r="R73" s="47">
        <f>('Total Expenditures by County'!R73/'Total Expenditures by County'!R$4)</f>
        <v>0</v>
      </c>
      <c r="S73" s="47">
        <f>('Total Expenditures by County'!S73/'Total Expenditures by County'!S$4)</f>
        <v>0</v>
      </c>
      <c r="T73" s="47">
        <f>('Total Expenditures by County'!T73/'Total Expenditures by County'!T$4)</f>
        <v>0</v>
      </c>
      <c r="U73" s="47">
        <f>('Total Expenditures by County'!U73/'Total Expenditures by County'!U$4)</f>
        <v>0</v>
      </c>
      <c r="V73" s="47">
        <f>('Total Expenditures by County'!V73/'Total Expenditures by County'!V$4)</f>
        <v>0</v>
      </c>
      <c r="W73" s="47">
        <f>('Total Expenditures by County'!W73/'Total Expenditures by County'!W$4)</f>
        <v>0</v>
      </c>
      <c r="X73" s="47">
        <f>('Total Expenditures by County'!X73/'Total Expenditures by County'!X$4)</f>
        <v>0</v>
      </c>
      <c r="Y73" s="47">
        <f>('Total Expenditures by County'!Y73/'Total Expenditures by County'!Y$4)</f>
        <v>0</v>
      </c>
      <c r="Z73" s="47">
        <f>('Total Expenditures by County'!Z73/'Total Expenditures by County'!Z$4)</f>
        <v>0</v>
      </c>
      <c r="AA73" s="47">
        <f>('Total Expenditures by County'!AA73/'Total Expenditures by County'!AA$4)</f>
        <v>0</v>
      </c>
      <c r="AB73" s="47">
        <f>('Total Expenditures by County'!AB73/'Total Expenditures by County'!AB$4)</f>
        <v>0</v>
      </c>
      <c r="AC73" s="47">
        <f>('Total Expenditures by County'!AC73/'Total Expenditures by County'!AC$4)</f>
        <v>0</v>
      </c>
      <c r="AD73" s="47">
        <f>('Total Expenditures by County'!AD73/'Total Expenditures by County'!AD$4)</f>
        <v>0</v>
      </c>
      <c r="AE73" s="47">
        <f>('Total Expenditures by County'!AE73/'Total Expenditures by County'!AE$4)</f>
        <v>0</v>
      </c>
      <c r="AF73" s="47">
        <f>('Total Expenditures by County'!AF73/'Total Expenditures by County'!AF$4)</f>
        <v>0</v>
      </c>
      <c r="AG73" s="47">
        <f>('Total Expenditures by County'!AG73/'Total Expenditures by County'!AG$4)</f>
        <v>0</v>
      </c>
      <c r="AH73" s="47">
        <f>('Total Expenditures by County'!AH73/'Total Expenditures by County'!AH$4)</f>
        <v>0</v>
      </c>
      <c r="AI73" s="47">
        <f>('Total Expenditures by County'!AI73/'Total Expenditures by County'!AI$4)</f>
        <v>0</v>
      </c>
      <c r="AJ73" s="47">
        <f>('Total Expenditures by County'!AJ73/'Total Expenditures by County'!AJ$4)</f>
        <v>0</v>
      </c>
      <c r="AK73" s="47">
        <f>('Total Expenditures by County'!AK73/'Total Expenditures by County'!AK$4)</f>
        <v>0</v>
      </c>
      <c r="AL73" s="47">
        <f>('Total Expenditures by County'!AL73/'Total Expenditures by County'!AL$4)</f>
        <v>23.122577709543972</v>
      </c>
      <c r="AM73" s="47">
        <f>('Total Expenditures by County'!AM73/'Total Expenditures by County'!AM$4)</f>
        <v>0</v>
      </c>
      <c r="AN73" s="47">
        <f>('Total Expenditures by County'!AN73/'Total Expenditures by County'!AN$4)</f>
        <v>0</v>
      </c>
      <c r="AO73" s="47">
        <f>('Total Expenditures by County'!AO73/'Total Expenditures by County'!AO$4)</f>
        <v>0</v>
      </c>
      <c r="AP73" s="47">
        <f>('Total Expenditures by County'!AP73/'Total Expenditures by County'!AP$4)</f>
        <v>0</v>
      </c>
      <c r="AQ73" s="47">
        <f>('Total Expenditures by County'!AQ73/'Total Expenditures by County'!AQ$4)</f>
        <v>0</v>
      </c>
      <c r="AR73" s="47">
        <f>('Total Expenditures by County'!AR73/'Total Expenditures by County'!AR$4)</f>
        <v>0</v>
      </c>
      <c r="AS73" s="47">
        <f>('Total Expenditures by County'!AS73/'Total Expenditures by County'!AS$4)</f>
        <v>0</v>
      </c>
      <c r="AT73" s="47">
        <f>('Total Expenditures by County'!AT73/'Total Expenditures by County'!AT$4)</f>
        <v>0</v>
      </c>
      <c r="AU73" s="47">
        <f>('Total Expenditures by County'!AU73/'Total Expenditures by County'!AU$4)</f>
        <v>0</v>
      </c>
      <c r="AV73" s="47">
        <f>('Total Expenditures by County'!AV73/'Total Expenditures by County'!AV$4)</f>
        <v>0</v>
      </c>
      <c r="AW73" s="47">
        <f>('Total Expenditures by County'!AW73/'Total Expenditures by County'!AW$4)</f>
        <v>0</v>
      </c>
      <c r="AX73" s="47">
        <f>('Total Expenditures by County'!AX73/'Total Expenditures by County'!AX$4)</f>
        <v>218.88254102353335</v>
      </c>
      <c r="AY73" s="47">
        <f>('Total Expenditures by County'!AY73/'Total Expenditures by County'!AY$4)</f>
        <v>0</v>
      </c>
      <c r="AZ73" s="47">
        <f>('Total Expenditures by County'!AZ73/'Total Expenditures by County'!AZ$4)</f>
        <v>0</v>
      </c>
      <c r="BA73" s="47">
        <f>('Total Expenditures by County'!BA73/'Total Expenditures by County'!BA$4)</f>
        <v>0</v>
      </c>
      <c r="BB73" s="47">
        <f>('Total Expenditures by County'!BB73/'Total Expenditures by County'!BB$4)</f>
        <v>0</v>
      </c>
      <c r="BC73" s="47">
        <f>('Total Expenditures by County'!BC73/'Total Expenditures by County'!BC$4)</f>
        <v>0</v>
      </c>
      <c r="BD73" s="47">
        <f>('Total Expenditures by County'!BD73/'Total Expenditures by County'!BD$4)</f>
        <v>0</v>
      </c>
      <c r="BE73" s="47">
        <f>('Total Expenditures by County'!BE73/'Total Expenditures by County'!BE$4)</f>
        <v>0</v>
      </c>
      <c r="BF73" s="47">
        <f>('Total Expenditures by County'!BF73/'Total Expenditures by County'!BF$4)</f>
        <v>0</v>
      </c>
      <c r="BG73" s="47">
        <f>('Total Expenditures by County'!BG73/'Total Expenditures by County'!BG$4)</f>
        <v>0</v>
      </c>
      <c r="BH73" s="47">
        <f>('Total Expenditures by County'!BH73/'Total Expenditures by County'!BH$4)</f>
        <v>0</v>
      </c>
      <c r="BI73" s="47">
        <f>('Total Expenditures by County'!BI73/'Total Expenditures by County'!BI$4)</f>
        <v>0</v>
      </c>
      <c r="BJ73" s="47">
        <f>('Total Expenditures by County'!BJ73/'Total Expenditures by County'!BJ$4)</f>
        <v>0</v>
      </c>
      <c r="BK73" s="47">
        <f>('Total Expenditures by County'!BK73/'Total Expenditures by County'!BK$4)</f>
        <v>6.7129111658089052E-5</v>
      </c>
      <c r="BL73" s="47">
        <f>('Total Expenditures by County'!BL73/'Total Expenditures by County'!BL$4)</f>
        <v>0</v>
      </c>
      <c r="BM73" s="47">
        <f>('Total Expenditures by County'!BM73/'Total Expenditures by County'!BM$4)</f>
        <v>0</v>
      </c>
      <c r="BN73" s="47">
        <f>('Total Expenditures by County'!BN73/'Total Expenditures by County'!BN$4)</f>
        <v>0</v>
      </c>
      <c r="BO73" s="47">
        <f>('Total Expenditures by County'!BO73/'Total Expenditures by County'!BO$4)</f>
        <v>0</v>
      </c>
      <c r="BP73" s="47">
        <f>('Total Expenditures by County'!BP73/'Total Expenditures by County'!BP$4)</f>
        <v>0</v>
      </c>
      <c r="BQ73" s="48">
        <f>('Total Expenditures by County'!BQ73/'Total Expenditures by County'!BQ$4)</f>
        <v>0</v>
      </c>
    </row>
    <row r="74" spans="1:69" ht="15.75" x14ac:dyDescent="0.25">
      <c r="A74" s="15" t="s">
        <v>70</v>
      </c>
      <c r="B74" s="16"/>
      <c r="C74" s="17"/>
      <c r="D74" s="66">
        <f>('Total Expenditures by County'!D74/'Total Expenditures by County'!D$4)</f>
        <v>67.840128767744986</v>
      </c>
      <c r="E74" s="66">
        <f>('Total Expenditures by County'!E74/'Total Expenditures by County'!E$4)</f>
        <v>41.194623220918686</v>
      </c>
      <c r="F74" s="66">
        <f>('Total Expenditures by County'!F74/'Total Expenditures by County'!F$4)</f>
        <v>45.176300190135329</v>
      </c>
      <c r="G74" s="66">
        <f>('Total Expenditures by County'!G74/'Total Expenditures by County'!G$4)</f>
        <v>69.81148252658997</v>
      </c>
      <c r="H74" s="66">
        <f>('Total Expenditures by County'!H74/'Total Expenditures by County'!H$4)</f>
        <v>43.145244093037164</v>
      </c>
      <c r="I74" s="66">
        <f>('Total Expenditures by County'!I74/'Total Expenditures by County'!I$4)</f>
        <v>33.874074825103925</v>
      </c>
      <c r="J74" s="66">
        <f>('Total Expenditures by County'!J74/'Total Expenditures by County'!J$4)</f>
        <v>39.563962402506498</v>
      </c>
      <c r="K74" s="66">
        <f>('Total Expenditures by County'!K74/'Total Expenditures by County'!K$4)</f>
        <v>41.154620194534509</v>
      </c>
      <c r="L74" s="66">
        <f>('Total Expenditures by County'!L74/'Total Expenditures by County'!L$4)</f>
        <v>21.441818902511109</v>
      </c>
      <c r="M74" s="66">
        <f>('Total Expenditures by County'!M74/'Total Expenditures by County'!M$4)</f>
        <v>28.645411869632557</v>
      </c>
      <c r="N74" s="66">
        <f>('Total Expenditures by County'!N74/'Total Expenditures by County'!N$4)</f>
        <v>25.595328279296165</v>
      </c>
      <c r="O74" s="66">
        <f>('Total Expenditures by County'!O74/'Total Expenditures by County'!O$4)</f>
        <v>32.326226012793178</v>
      </c>
      <c r="P74" s="66">
        <f>('Total Expenditures by County'!P74/'Total Expenditures by County'!P$4)</f>
        <v>31.270121557508212</v>
      </c>
      <c r="Q74" s="66">
        <f>('Total Expenditures by County'!Q74/'Total Expenditures by County'!Q$4)</f>
        <v>39.243333731914383</v>
      </c>
      <c r="R74" s="66">
        <f>('Total Expenditures by County'!R74/'Total Expenditures by County'!R$4)</f>
        <v>47.488293802113084</v>
      </c>
      <c r="S74" s="66">
        <f>('Total Expenditures by County'!S74/'Total Expenditures by County'!S$4)</f>
        <v>38.032351626615444</v>
      </c>
      <c r="T74" s="66">
        <f>('Total Expenditures by County'!T74/'Total Expenditures by County'!T$4)</f>
        <v>112.40078940876573</v>
      </c>
      <c r="U74" s="66">
        <f>('Total Expenditures by County'!U74/'Total Expenditures by County'!U$4)</f>
        <v>33.483330916022624</v>
      </c>
      <c r="V74" s="66">
        <f>('Total Expenditures by County'!V74/'Total Expenditures by County'!V$4)</f>
        <v>42.281119368323267</v>
      </c>
      <c r="W74" s="66">
        <f>('Total Expenditures by County'!W74/'Total Expenditures by County'!W$4)</f>
        <v>7.9776877817681671</v>
      </c>
      <c r="X74" s="66">
        <f>('Total Expenditures by County'!X74/'Total Expenditures by County'!X$4)</f>
        <v>36.379640424618024</v>
      </c>
      <c r="Y74" s="66">
        <f>('Total Expenditures by County'!Y74/'Total Expenditures by County'!Y$4)</f>
        <v>49.906158357771261</v>
      </c>
      <c r="Z74" s="66">
        <f>('Total Expenditures by County'!Z74/'Total Expenditures by County'!Z$4)</f>
        <v>0.38853642528987092</v>
      </c>
      <c r="AA74" s="66">
        <f>('Total Expenditures by County'!AA74/'Total Expenditures by County'!AA$4)</f>
        <v>35.403538418209287</v>
      </c>
      <c r="AB74" s="66">
        <f>('Total Expenditures by County'!AB74/'Total Expenditures by County'!AB$4)</f>
        <v>38.751965560088408</v>
      </c>
      <c r="AC74" s="66">
        <f>('Total Expenditures by County'!AC74/'Total Expenditures by County'!AC$4)</f>
        <v>40.991599600540447</v>
      </c>
      <c r="AD74" s="66">
        <f>('Total Expenditures by County'!AD74/'Total Expenditures by County'!AD$4)</f>
        <v>56.185884599601827</v>
      </c>
      <c r="AE74" s="66">
        <f>('Total Expenditures by County'!AE74/'Total Expenditures by County'!AE$4)</f>
        <v>55.043245917862443</v>
      </c>
      <c r="AF74" s="66">
        <f>('Total Expenditures by County'!AF74/'Total Expenditures by County'!AF$4)</f>
        <v>45.347471167143297</v>
      </c>
      <c r="AG74" s="66">
        <f>('Total Expenditures by County'!AG74/'Total Expenditures by County'!AG$4)</f>
        <v>23.034471815621405</v>
      </c>
      <c r="AH74" s="66">
        <f>('Total Expenditures by County'!AH74/'Total Expenditures by County'!AH$4)</f>
        <v>44.299911025939359</v>
      </c>
      <c r="AI74" s="66">
        <f>('Total Expenditures by County'!AI74/'Total Expenditures by County'!AI$4)</f>
        <v>8.6733105319023469</v>
      </c>
      <c r="AJ74" s="66">
        <f>('Total Expenditures by County'!AJ74/'Total Expenditures by County'!AJ$4)</f>
        <v>26.452876487682531</v>
      </c>
      <c r="AK74" s="66">
        <f>('Total Expenditures by County'!AK74/'Total Expenditures by County'!AK$4)</f>
        <v>65.707171982109415</v>
      </c>
      <c r="AL74" s="66">
        <f>('Total Expenditures by County'!AL74/'Total Expenditures by County'!AL$4)</f>
        <v>58.587275398664111</v>
      </c>
      <c r="AM74" s="66">
        <f>('Total Expenditures by County'!AM74/'Total Expenditures by County'!AM$4)</f>
        <v>38.511056930391319</v>
      </c>
      <c r="AN74" s="66">
        <f>('Total Expenditures by County'!AN74/'Total Expenditures by County'!AN$4)</f>
        <v>36.006422754903085</v>
      </c>
      <c r="AO74" s="66">
        <f>('Total Expenditures by County'!AO74/'Total Expenditures by County'!AO$4)</f>
        <v>368.43386489136606</v>
      </c>
      <c r="AP74" s="66">
        <f>('Total Expenditures by County'!AP74/'Total Expenditures by County'!AP$4)</f>
        <v>34.312954536826638</v>
      </c>
      <c r="AQ74" s="66">
        <f>('Total Expenditures by County'!AQ74/'Total Expenditures by County'!AQ$4)</f>
        <v>27.72679640504256</v>
      </c>
      <c r="AR74" s="66">
        <f>('Total Expenditures by County'!AR74/'Total Expenditures by County'!AR$4)</f>
        <v>55.035419743566287</v>
      </c>
      <c r="AS74" s="66">
        <f>('Total Expenditures by County'!AS74/'Total Expenditures by County'!AS$4)</f>
        <v>40.040365718285365</v>
      </c>
      <c r="AT74" s="66">
        <f>('Total Expenditures by County'!AT74/'Total Expenditures by County'!AT$4)</f>
        <v>111.27802416470496</v>
      </c>
      <c r="AU74" s="66">
        <f>('Total Expenditures by County'!AU74/'Total Expenditures by County'!AU$4)</f>
        <v>50.620997812468929</v>
      </c>
      <c r="AV74" s="66">
        <f>('Total Expenditures by County'!AV74/'Total Expenditures by County'!AV$4)</f>
        <v>40.285408823047959</v>
      </c>
      <c r="AW74" s="66">
        <f>('Total Expenditures by County'!AW74/'Total Expenditures by County'!AW$4)</f>
        <v>53.934054448225574</v>
      </c>
      <c r="AX74" s="66">
        <f>('Total Expenditures by County'!AX74/'Total Expenditures by County'!AX$4)</f>
        <v>42.205939659634062</v>
      </c>
      <c r="AY74" s="66">
        <f>('Total Expenditures by County'!AY74/'Total Expenditures by County'!AY$4)</f>
        <v>60.206999709727675</v>
      </c>
      <c r="AZ74" s="66">
        <f>('Total Expenditures by County'!AZ74/'Total Expenditures by County'!AZ$4)</f>
        <v>52.789535577706374</v>
      </c>
      <c r="BA74" s="66">
        <f>('Total Expenditures by County'!BA74/'Total Expenditures by County'!BA$4)</f>
        <v>33.713918478808957</v>
      </c>
      <c r="BB74" s="66">
        <f>('Total Expenditures by County'!BB74/'Total Expenditures by County'!BB$4)</f>
        <v>66.953020936525149</v>
      </c>
      <c r="BC74" s="66">
        <f>('Total Expenditures by County'!BC74/'Total Expenditures by County'!BC$4)</f>
        <v>48.965531365006917</v>
      </c>
      <c r="BD74" s="66">
        <f>('Total Expenditures by County'!BD74/'Total Expenditures by County'!BD$4)</f>
        <v>42.100729747458182</v>
      </c>
      <c r="BE74" s="66">
        <f>('Total Expenditures by County'!BE74/'Total Expenditures by County'!BE$4)</f>
        <v>43.097960516291927</v>
      </c>
      <c r="BF74" s="66">
        <f>('Total Expenditures by County'!BF74/'Total Expenditures by County'!BF$4)</f>
        <v>56.696503087684874</v>
      </c>
      <c r="BG74" s="66">
        <f>('Total Expenditures by County'!BG74/'Total Expenditures by County'!BG$4)</f>
        <v>35.3034565516434</v>
      </c>
      <c r="BH74" s="66">
        <f>('Total Expenditures by County'!BH74/'Total Expenditures by County'!BH$4)</f>
        <v>59.188086234837698</v>
      </c>
      <c r="BI74" s="66">
        <f>('Total Expenditures by County'!BI74/'Total Expenditures by County'!BI$4)</f>
        <v>39.551960717482082</v>
      </c>
      <c r="BJ74" s="66">
        <f>('Total Expenditures by County'!BJ74/'Total Expenditures by County'!BJ$4)</f>
        <v>35.859942004971003</v>
      </c>
      <c r="BK74" s="66">
        <f>('Total Expenditures by County'!BK74/'Total Expenditures by County'!BK$4)</f>
        <v>40.947594540165582</v>
      </c>
      <c r="BL74" s="66">
        <f>('Total Expenditures by County'!BL74/'Total Expenditures by County'!BL$4)</f>
        <v>34.759946176272706</v>
      </c>
      <c r="BM74" s="66">
        <f>('Total Expenditures by County'!BM74/'Total Expenditures by County'!BM$4)</f>
        <v>53.837148052925315</v>
      </c>
      <c r="BN74" s="66">
        <f>('Total Expenditures by County'!BN74/'Total Expenditures by County'!BN$4)</f>
        <v>73.356630143005887</v>
      </c>
      <c r="BO74" s="66">
        <f>('Total Expenditures by County'!BO74/'Total Expenditures by County'!BO$4)</f>
        <v>41.035914632235418</v>
      </c>
      <c r="BP74" s="66">
        <f>('Total Expenditures by County'!BP74/'Total Expenditures by County'!BP$4)</f>
        <v>7.3718779191742856</v>
      </c>
      <c r="BQ74" s="19">
        <f>('Total Expenditures by County'!BQ74/'Total Expenditures by County'!BQ$4)</f>
        <v>50.683249949969984</v>
      </c>
    </row>
    <row r="75" spans="1:69" x14ac:dyDescent="0.25">
      <c r="A75" s="10"/>
      <c r="B75" s="11">
        <v>601</v>
      </c>
      <c r="C75" s="12" t="s">
        <v>154</v>
      </c>
      <c r="D75" s="47">
        <f>('Total Expenditures by County'!D75/'Total Expenditures by County'!D$4)</f>
        <v>1.2646507924908559</v>
      </c>
      <c r="E75" s="47">
        <f>('Total Expenditures by County'!E75/'Total Expenditures by County'!E$4)</f>
        <v>9.0351219153396336</v>
      </c>
      <c r="F75" s="47">
        <f>('Total Expenditures by County'!F75/'Total Expenditures by County'!F$4)</f>
        <v>0</v>
      </c>
      <c r="G75" s="47">
        <f>('Total Expenditures by County'!G75/'Total Expenditures by County'!G$4)</f>
        <v>0.93462846393169818</v>
      </c>
      <c r="H75" s="47">
        <f>('Total Expenditures by County'!H75/'Total Expenditures by County'!H$4)</f>
        <v>0.35146233295260348</v>
      </c>
      <c r="I75" s="47">
        <f>('Total Expenditures by County'!I75/'Total Expenditures by County'!I$4)</f>
        <v>0.14087738864549593</v>
      </c>
      <c r="J75" s="47">
        <f>('Total Expenditures by County'!J75/'Total Expenditures by County'!J$4)</f>
        <v>0.69942003866408908</v>
      </c>
      <c r="K75" s="47">
        <f>('Total Expenditures by County'!K75/'Total Expenditures by County'!K$4)</f>
        <v>2.8766674386289948</v>
      </c>
      <c r="L75" s="47">
        <f>('Total Expenditures by County'!L75/'Total Expenditures by County'!L$4)</f>
        <v>0</v>
      </c>
      <c r="M75" s="47">
        <f>('Total Expenditures by County'!M75/'Total Expenditures by County'!M$4)</f>
        <v>0.56043423847632934</v>
      </c>
      <c r="N75" s="47">
        <f>('Total Expenditures by County'!N75/'Total Expenditures by County'!N$4)</f>
        <v>0</v>
      </c>
      <c r="O75" s="47">
        <f>('Total Expenditures by County'!O75/'Total Expenditures by County'!O$4)</f>
        <v>1.2415908794221313</v>
      </c>
      <c r="P75" s="47">
        <f>('Total Expenditures by County'!P75/'Total Expenditures by County'!P$4)</f>
        <v>3.6358327952612224</v>
      </c>
      <c r="Q75" s="47">
        <f>('Total Expenditures by County'!Q75/'Total Expenditures by County'!Q$4)</f>
        <v>0.83510701901231621</v>
      </c>
      <c r="R75" s="47">
        <f>('Total Expenditures by County'!R75/'Total Expenditures by County'!R$4)</f>
        <v>1.0091996643063874</v>
      </c>
      <c r="S75" s="47">
        <f>('Total Expenditures by County'!S75/'Total Expenditures by County'!S$4)</f>
        <v>2.4212273077398558</v>
      </c>
      <c r="T75" s="47">
        <f>('Total Expenditures by County'!T75/'Total Expenditures by County'!T$4)</f>
        <v>0</v>
      </c>
      <c r="U75" s="47">
        <f>('Total Expenditures by County'!U75/'Total Expenditures by County'!U$4)</f>
        <v>2.4503449847709424</v>
      </c>
      <c r="V75" s="47">
        <f>('Total Expenditures by County'!V75/'Total Expenditures by County'!V$4)</f>
        <v>15.481595448211797</v>
      </c>
      <c r="W75" s="47">
        <f>('Total Expenditures by County'!W75/'Total Expenditures by County'!W$4)</f>
        <v>0</v>
      </c>
      <c r="X75" s="47">
        <f>('Total Expenditures by County'!X75/'Total Expenditures by County'!X$4)</f>
        <v>0.11376326931337057</v>
      </c>
      <c r="Y75" s="47">
        <f>('Total Expenditures by County'!Y75/'Total Expenditures by County'!Y$4)</f>
        <v>11.444588419832231</v>
      </c>
      <c r="Z75" s="47">
        <f>('Total Expenditures by County'!Z75/'Total Expenditures by County'!Z$4)</f>
        <v>0</v>
      </c>
      <c r="AA75" s="47">
        <f>('Total Expenditures by County'!AA75/'Total Expenditures by County'!AA$4)</f>
        <v>0</v>
      </c>
      <c r="AB75" s="47">
        <f>('Total Expenditures by County'!AB75/'Total Expenditures by County'!AB$4)</f>
        <v>1.0167196314093754</v>
      </c>
      <c r="AC75" s="47">
        <f>('Total Expenditures by County'!AC75/'Total Expenditures by County'!AC$4)</f>
        <v>9.5459084767667277E-2</v>
      </c>
      <c r="AD75" s="47">
        <f>('Total Expenditures by County'!AD75/'Total Expenditures by County'!AD$4)</f>
        <v>4.8430148002395415</v>
      </c>
      <c r="AE75" s="47">
        <f>('Total Expenditures by County'!AE75/'Total Expenditures by County'!AE$4)</f>
        <v>22.692528451261751</v>
      </c>
      <c r="AF75" s="47">
        <f>('Total Expenditures by County'!AF75/'Total Expenditures by County'!AF$4)</f>
        <v>1.9352855090560008</v>
      </c>
      <c r="AG75" s="47">
        <f>('Total Expenditures by County'!AG75/'Total Expenditures by County'!AG$4)</f>
        <v>0.40213812527272008</v>
      </c>
      <c r="AH75" s="47">
        <f>('Total Expenditures by County'!AH75/'Total Expenditures by County'!AH$4)</f>
        <v>0</v>
      </c>
      <c r="AI75" s="47">
        <f>('Total Expenditures by County'!AI75/'Total Expenditures by County'!AI$4)</f>
        <v>0</v>
      </c>
      <c r="AJ75" s="47">
        <f>('Total Expenditures by County'!AJ75/'Total Expenditures by County'!AJ$4)</f>
        <v>0.15596700871809094</v>
      </c>
      <c r="AK75" s="47">
        <f>('Total Expenditures by County'!AK75/'Total Expenditures by County'!AK$4)</f>
        <v>1.5855658383777067</v>
      </c>
      <c r="AL75" s="47">
        <f>('Total Expenditures by County'!AL75/'Total Expenditures by County'!AL$4)</f>
        <v>0.45429126186614055</v>
      </c>
      <c r="AM75" s="47">
        <f>('Total Expenditures by County'!AM75/'Total Expenditures by County'!AM$4)</f>
        <v>0</v>
      </c>
      <c r="AN75" s="47">
        <f>('Total Expenditures by County'!AN75/'Total Expenditures by County'!AN$4)</f>
        <v>0</v>
      </c>
      <c r="AO75" s="47">
        <f>('Total Expenditures by County'!AO75/'Total Expenditures by County'!AO$4)</f>
        <v>0</v>
      </c>
      <c r="AP75" s="47">
        <f>('Total Expenditures by County'!AP75/'Total Expenditures by County'!AP$4)</f>
        <v>0.53147930213513672</v>
      </c>
      <c r="AQ75" s="47">
        <f>('Total Expenditures by County'!AQ75/'Total Expenditures by County'!AQ$4)</f>
        <v>1.1010573572653586</v>
      </c>
      <c r="AR75" s="47">
        <f>('Total Expenditures by County'!AR75/'Total Expenditures by County'!AR$4)</f>
        <v>0</v>
      </c>
      <c r="AS75" s="47">
        <f>('Total Expenditures by County'!AS75/'Total Expenditures by County'!AS$4)</f>
        <v>1.8168459349749098</v>
      </c>
      <c r="AT75" s="47">
        <f>('Total Expenditures by County'!AT75/'Total Expenditures by County'!AT$4)</f>
        <v>0.95280209132645766</v>
      </c>
      <c r="AU75" s="47">
        <f>('Total Expenditures by County'!AU75/'Total Expenditures by County'!AU$4)</f>
        <v>0</v>
      </c>
      <c r="AV75" s="47">
        <f>('Total Expenditures by County'!AV75/'Total Expenditures by County'!AV$4)</f>
        <v>8.4736659027664099E-2</v>
      </c>
      <c r="AW75" s="47">
        <f>('Total Expenditures by County'!AW75/'Total Expenditures by County'!AW$4)</f>
        <v>1.0040836169178415</v>
      </c>
      <c r="AX75" s="47">
        <f>('Total Expenditures by County'!AX75/'Total Expenditures by County'!AX$4)</f>
        <v>0</v>
      </c>
      <c r="AY75" s="47">
        <f>('Total Expenditures by County'!AY75/'Total Expenditures by County'!AY$4)</f>
        <v>19.864182172540239</v>
      </c>
      <c r="AZ75" s="47">
        <f>('Total Expenditures by County'!AZ75/'Total Expenditures by County'!AZ$4)</f>
        <v>1.7259685010861694</v>
      </c>
      <c r="BA75" s="47">
        <f>('Total Expenditures by County'!BA75/'Total Expenditures by County'!BA$4)</f>
        <v>25.688136853407791</v>
      </c>
      <c r="BB75" s="47">
        <f>('Total Expenditures by County'!BB75/'Total Expenditures by County'!BB$4)</f>
        <v>0</v>
      </c>
      <c r="BC75" s="47">
        <f>('Total Expenditures by County'!BC75/'Total Expenditures by County'!BC$4)</f>
        <v>1.9123638809331287</v>
      </c>
      <c r="BD75" s="47">
        <f>('Total Expenditures by County'!BD75/'Total Expenditures by County'!BD$4)</f>
        <v>4.6249863343172626</v>
      </c>
      <c r="BE75" s="47">
        <f>('Total Expenditures by County'!BE75/'Total Expenditures by County'!BE$4)</f>
        <v>4.496589251899092</v>
      </c>
      <c r="BF75" s="47">
        <f>('Total Expenditures by County'!BF75/'Total Expenditures by County'!BF$4)</f>
        <v>10.472580417559822</v>
      </c>
      <c r="BG75" s="47">
        <f>('Total Expenditures by County'!BG75/'Total Expenditures by County'!BG$4)</f>
        <v>0</v>
      </c>
      <c r="BH75" s="47">
        <f>('Total Expenditures by County'!BH75/'Total Expenditures by County'!BH$4)</f>
        <v>2.3089083140991011</v>
      </c>
      <c r="BI75" s="47">
        <f>('Total Expenditures by County'!BI75/'Total Expenditures by County'!BI$4)</f>
        <v>0</v>
      </c>
      <c r="BJ75" s="47">
        <f>('Total Expenditures by County'!BJ75/'Total Expenditures by County'!BJ$4)</f>
        <v>4.5538773819386913</v>
      </c>
      <c r="BK75" s="47">
        <f>('Total Expenditures by County'!BK75/'Total Expenditures by County'!BK$4)</f>
        <v>0</v>
      </c>
      <c r="BL75" s="47">
        <f>('Total Expenditures by County'!BL75/'Total Expenditures by County'!BL$4)</f>
        <v>6.9154070419376543</v>
      </c>
      <c r="BM75" s="47">
        <f>('Total Expenditures by County'!BM75/'Total Expenditures by County'!BM$4)</f>
        <v>2.0392550322944754</v>
      </c>
      <c r="BN75" s="47">
        <f>('Total Expenditures by County'!BN75/'Total Expenditures by County'!BN$4)</f>
        <v>0.19803784832013449</v>
      </c>
      <c r="BO75" s="47">
        <f>('Total Expenditures by County'!BO75/'Total Expenditures by County'!BO$4)</f>
        <v>2.1448180764047762</v>
      </c>
      <c r="BP75" s="47">
        <f>('Total Expenditures by County'!BP75/'Total Expenditures by County'!BP$4)</f>
        <v>0</v>
      </c>
      <c r="BQ75" s="48">
        <f>('Total Expenditures by County'!BQ75/'Total Expenditures by County'!BQ$4)</f>
        <v>5.3712227336401845</v>
      </c>
    </row>
    <row r="76" spans="1:69" x14ac:dyDescent="0.25">
      <c r="A76" s="10"/>
      <c r="B76" s="11">
        <v>602</v>
      </c>
      <c r="C76" s="12" t="s">
        <v>155</v>
      </c>
      <c r="D76" s="47">
        <f>('Total Expenditures by County'!D76/'Total Expenditures by County'!D$4)</f>
        <v>0.29069664580793297</v>
      </c>
      <c r="E76" s="47">
        <f>('Total Expenditures by County'!E76/'Total Expenditures by County'!E$4)</f>
        <v>0.42815637527122946</v>
      </c>
      <c r="F76" s="47">
        <f>('Total Expenditures by County'!F76/'Total Expenditures by County'!F$4)</f>
        <v>1.7967732915781232</v>
      </c>
      <c r="G76" s="47">
        <f>('Total Expenditures by County'!G76/'Total Expenditures by County'!G$4)</f>
        <v>0.47095000361768324</v>
      </c>
      <c r="H76" s="47">
        <f>('Total Expenditures by County'!H76/'Total Expenditures by County'!H$4)</f>
        <v>0.44795388127139435</v>
      </c>
      <c r="I76" s="47">
        <f>('Total Expenditures by County'!I76/'Total Expenditures by County'!I$4)</f>
        <v>1.0053522735155846</v>
      </c>
      <c r="J76" s="47">
        <f>('Total Expenditures by County'!J76/'Total Expenditures by County'!J$4)</f>
        <v>1.6400239984001066</v>
      </c>
      <c r="K76" s="47">
        <f>('Total Expenditures by County'!K76/'Total Expenditures by County'!K$4)</f>
        <v>1.5345993515516443</v>
      </c>
      <c r="L76" s="47">
        <f>('Total Expenditures by County'!L76/'Total Expenditures by County'!L$4)</f>
        <v>1.1764521804438077</v>
      </c>
      <c r="M76" s="47">
        <f>('Total Expenditures by County'!M76/'Total Expenditures by County'!M$4)</f>
        <v>0</v>
      </c>
      <c r="N76" s="47">
        <f>('Total Expenditures by County'!N76/'Total Expenditures by County'!N$4)</f>
        <v>1.6226984082580356</v>
      </c>
      <c r="O76" s="47">
        <f>('Total Expenditures by County'!O76/'Total Expenditures by County'!O$4)</f>
        <v>1.9661024324441931</v>
      </c>
      <c r="P76" s="47">
        <f>('Total Expenditures by County'!P76/'Total Expenditures by County'!P$4)</f>
        <v>0</v>
      </c>
      <c r="Q76" s="47">
        <f>('Total Expenditures by County'!Q76/'Total Expenditures by County'!Q$4)</f>
        <v>0.75875881860576344</v>
      </c>
      <c r="R76" s="47">
        <f>('Total Expenditures by County'!R76/'Total Expenditures by County'!R$4)</f>
        <v>1.388354750287988</v>
      </c>
      <c r="S76" s="47">
        <f>('Total Expenditures by County'!S76/'Total Expenditures by County'!S$4)</f>
        <v>0.59961771446503798</v>
      </c>
      <c r="T76" s="47">
        <f>('Total Expenditures by County'!T76/'Total Expenditures by County'!T$4)</f>
        <v>0.25458432694679711</v>
      </c>
      <c r="U76" s="47">
        <f>('Total Expenditures by County'!U76/'Total Expenditures by County'!U$4)</f>
        <v>0.97256697677309745</v>
      </c>
      <c r="V76" s="47">
        <f>('Total Expenditures by County'!V76/'Total Expenditures by County'!V$4)</f>
        <v>0</v>
      </c>
      <c r="W76" s="47">
        <f>('Total Expenditures by County'!W76/'Total Expenditures by County'!W$4)</f>
        <v>0.86734927790937577</v>
      </c>
      <c r="X76" s="47">
        <f>('Total Expenditures by County'!X76/'Total Expenditures by County'!X$4)</f>
        <v>0.34853040436890226</v>
      </c>
      <c r="Y76" s="47">
        <f>('Total Expenditures by County'!Y76/'Total Expenditures by County'!Y$4)</f>
        <v>3.6337038805155832</v>
      </c>
      <c r="Z76" s="47">
        <f>('Total Expenditures by County'!Z76/'Total Expenditures by County'!Z$4)</f>
        <v>0</v>
      </c>
      <c r="AA76" s="47">
        <f>('Total Expenditures by County'!AA76/'Total Expenditures by County'!AA$4)</f>
        <v>1.6985687584811942</v>
      </c>
      <c r="AB76" s="47">
        <f>('Total Expenditures by County'!AB76/'Total Expenditures by County'!AB$4)</f>
        <v>4.4413410892776638E-2</v>
      </c>
      <c r="AC76" s="47">
        <f>('Total Expenditures by County'!AC76/'Total Expenditures by County'!AC$4)</f>
        <v>5.4044527991540858E-2</v>
      </c>
      <c r="AD76" s="47">
        <f>('Total Expenditures by County'!AD76/'Total Expenditures by County'!AD$4)</f>
        <v>0.69663496464153607</v>
      </c>
      <c r="AE76" s="47">
        <f>('Total Expenditures by County'!AE76/'Total Expenditures by County'!AE$4)</f>
        <v>0</v>
      </c>
      <c r="AF76" s="47">
        <f>('Total Expenditures by County'!AF76/'Total Expenditures by County'!AF$4)</f>
        <v>1.023207260912179</v>
      </c>
      <c r="AG76" s="47">
        <f>('Total Expenditures by County'!AG76/'Total Expenditures by County'!AG$4)</f>
        <v>0.90908009044388904</v>
      </c>
      <c r="AH76" s="47">
        <f>('Total Expenditures by County'!AH76/'Total Expenditures by County'!AH$4)</f>
        <v>0</v>
      </c>
      <c r="AI76" s="47">
        <f>('Total Expenditures by County'!AI76/'Total Expenditures by County'!AI$4)</f>
        <v>0</v>
      </c>
      <c r="AJ76" s="47">
        <f>('Total Expenditures by County'!AJ76/'Total Expenditures by County'!AJ$4)</f>
        <v>0</v>
      </c>
      <c r="AK76" s="47">
        <f>('Total Expenditures by County'!AK76/'Total Expenditures by County'!AK$4)</f>
        <v>1.2976185022076889</v>
      </c>
      <c r="AL76" s="47">
        <f>('Total Expenditures by County'!AL76/'Total Expenditures by County'!AL$4)</f>
        <v>9.0701947557997764E-2</v>
      </c>
      <c r="AM76" s="47">
        <f>('Total Expenditures by County'!AM76/'Total Expenditures by County'!AM$4)</f>
        <v>0.4473485310252347</v>
      </c>
      <c r="AN76" s="47">
        <f>('Total Expenditures by County'!AN76/'Total Expenditures by County'!AN$4)</f>
        <v>0</v>
      </c>
      <c r="AO76" s="47">
        <f>('Total Expenditures by County'!AO76/'Total Expenditures by County'!AO$4)</f>
        <v>0</v>
      </c>
      <c r="AP76" s="47">
        <f>('Total Expenditures by County'!AP76/'Total Expenditures by County'!AP$4)</f>
        <v>1.2500610116545818</v>
      </c>
      <c r="AQ76" s="47">
        <f>('Total Expenditures by County'!AQ76/'Total Expenditures by County'!AQ$4)</f>
        <v>1.6878977973870992</v>
      </c>
      <c r="AR76" s="47">
        <f>('Total Expenditures by County'!AR76/'Total Expenditures by County'!AR$4)</f>
        <v>1.0394714485498817</v>
      </c>
      <c r="AS76" s="47">
        <f>('Total Expenditures by County'!AS76/'Total Expenditures by County'!AS$4)</f>
        <v>2.6381350263115202</v>
      </c>
      <c r="AT76" s="47">
        <f>('Total Expenditures by County'!AT76/'Total Expenditures by County'!AT$4)</f>
        <v>3.8030277412893914</v>
      </c>
      <c r="AU76" s="47">
        <f>('Total Expenditures by County'!AU76/'Total Expenditures by County'!AU$4)</f>
        <v>0.47250671174306452</v>
      </c>
      <c r="AV76" s="47">
        <f>('Total Expenditures by County'!AV76/'Total Expenditures by County'!AV$4)</f>
        <v>1.0209066541168768</v>
      </c>
      <c r="AW76" s="47">
        <f>('Total Expenditures by County'!AW76/'Total Expenditures by County'!AW$4)</f>
        <v>0.96560525036460865</v>
      </c>
      <c r="AX76" s="47">
        <f>('Total Expenditures by County'!AX76/'Total Expenditures by County'!AX$4)</f>
        <v>4.1180320881663471E-2</v>
      </c>
      <c r="AY76" s="47">
        <f>('Total Expenditures by County'!AY76/'Total Expenditures by County'!AY$4)</f>
        <v>1.3068178452315365E-2</v>
      </c>
      <c r="AZ76" s="47">
        <f>('Total Expenditures by County'!AZ76/'Total Expenditures by County'!AZ$4)</f>
        <v>0.17762688948225924</v>
      </c>
      <c r="BA76" s="47">
        <f>('Total Expenditures by County'!BA76/'Total Expenditures by County'!BA$4)</f>
        <v>5.4161583044794535E-2</v>
      </c>
      <c r="BB76" s="47">
        <f>('Total Expenditures by County'!BB76/'Total Expenditures by County'!BB$4)</f>
        <v>0.21633820268751761</v>
      </c>
      <c r="BC76" s="47">
        <f>('Total Expenditures by County'!BC76/'Total Expenditures by County'!BC$4)</f>
        <v>1.2417081667661662</v>
      </c>
      <c r="BD76" s="47">
        <f>('Total Expenditures by County'!BD76/'Total Expenditures by County'!BD$4)</f>
        <v>0.75228216901716405</v>
      </c>
      <c r="BE76" s="47">
        <f>('Total Expenditures by County'!BE76/'Total Expenditures by County'!BE$4)</f>
        <v>7.6873517184337117E-2</v>
      </c>
      <c r="BF76" s="47">
        <f>('Total Expenditures by County'!BF76/'Total Expenditures by County'!BF$4)</f>
        <v>0</v>
      </c>
      <c r="BG76" s="47">
        <f>('Total Expenditures by County'!BG76/'Total Expenditures by County'!BG$4)</f>
        <v>0.23562501829250446</v>
      </c>
      <c r="BH76" s="47">
        <f>('Total Expenditures by County'!BH76/'Total Expenditures by County'!BH$4)</f>
        <v>1.9093944900063842</v>
      </c>
      <c r="BI76" s="47">
        <f>('Total Expenditures by County'!BI76/'Total Expenditures by County'!BI$4)</f>
        <v>0.18015335662782542</v>
      </c>
      <c r="BJ76" s="47">
        <f>('Total Expenditures by County'!BJ76/'Total Expenditures by County'!BJ$4)</f>
        <v>4.7638773819386913E-3</v>
      </c>
      <c r="BK76" s="47">
        <f>('Total Expenditures by County'!BK76/'Total Expenditures by County'!BK$4)</f>
        <v>4.0781159095994628</v>
      </c>
      <c r="BL76" s="47">
        <f>('Total Expenditures by County'!BL76/'Total Expenditures by County'!BL$4)</f>
        <v>2.9246916348957166</v>
      </c>
      <c r="BM76" s="47">
        <f>('Total Expenditures by County'!BM76/'Total Expenditures by County'!BM$4)</f>
        <v>1.0727409544114881</v>
      </c>
      <c r="BN76" s="47">
        <f>('Total Expenditures by County'!BN76/'Total Expenditures by County'!BN$4)</f>
        <v>1.1121196778785072</v>
      </c>
      <c r="BO76" s="47">
        <f>('Total Expenditures by County'!BO76/'Total Expenditures by County'!BO$4)</f>
        <v>2.32605221097496</v>
      </c>
      <c r="BP76" s="47">
        <f>('Total Expenditures by County'!BP76/'Total Expenditures by County'!BP$4)</f>
        <v>1.216903263349719</v>
      </c>
      <c r="BQ76" s="48">
        <f>('Total Expenditures by County'!BQ76/'Total Expenditures by County'!BQ$4)</f>
        <v>0.43133880328196916</v>
      </c>
    </row>
    <row r="77" spans="1:69" x14ac:dyDescent="0.25">
      <c r="A77" s="10"/>
      <c r="B77" s="11">
        <v>603</v>
      </c>
      <c r="C77" s="12" t="s">
        <v>156</v>
      </c>
      <c r="D77" s="47">
        <f>('Total Expenditures by County'!D77/'Total Expenditures by County'!D$4)</f>
        <v>0.36085352861313141</v>
      </c>
      <c r="E77" s="47">
        <f>('Total Expenditures by County'!E77/'Total Expenditures by County'!E$4)</f>
        <v>0.59203412893972274</v>
      </c>
      <c r="F77" s="47">
        <f>('Total Expenditures by County'!F77/'Total Expenditures by County'!F$4)</f>
        <v>0.84391007717257582</v>
      </c>
      <c r="G77" s="47">
        <f>('Total Expenditures by County'!G77/'Total Expenditures by County'!G$4)</f>
        <v>0.13957021923160409</v>
      </c>
      <c r="H77" s="47">
        <f>('Total Expenditures by County'!H77/'Total Expenditures by County'!H$4)</f>
        <v>0</v>
      </c>
      <c r="I77" s="47">
        <f>('Total Expenditures by County'!I77/'Total Expenditures by County'!I$4)</f>
        <v>0.49840712498065604</v>
      </c>
      <c r="J77" s="47">
        <f>('Total Expenditures by County'!J77/'Total Expenditures by County'!J$4)</f>
        <v>0.70328644757016201</v>
      </c>
      <c r="K77" s="47">
        <f>('Total Expenditures by County'!K77/'Total Expenditures by County'!K$4)</f>
        <v>1.2056565539601667</v>
      </c>
      <c r="L77" s="47">
        <f>('Total Expenditures by County'!L77/'Total Expenditures by County'!L$4)</f>
        <v>0.46129025528334294</v>
      </c>
      <c r="M77" s="47">
        <f>('Total Expenditures by County'!M77/'Total Expenditures by County'!M$4)</f>
        <v>0.12855491994687099</v>
      </c>
      <c r="N77" s="47">
        <f>('Total Expenditures by County'!N77/'Total Expenditures by County'!N$4)</f>
        <v>0.99775365764959301</v>
      </c>
      <c r="O77" s="47">
        <f>('Total Expenditures by County'!O77/'Total Expenditures by County'!O$4)</f>
        <v>0.51747095426656808</v>
      </c>
      <c r="P77" s="47">
        <f>('Total Expenditures by County'!P77/'Total Expenditures by County'!P$4)</f>
        <v>0</v>
      </c>
      <c r="Q77" s="47">
        <f>('Total Expenditures by County'!Q77/'Total Expenditures by County'!Q$4)</f>
        <v>0.48929809876838454</v>
      </c>
      <c r="R77" s="47">
        <f>('Total Expenditures by County'!R77/'Total Expenditures by County'!R$4)</f>
        <v>0.54013166082181119</v>
      </c>
      <c r="S77" s="47">
        <f>('Total Expenditures by County'!S77/'Total Expenditures by County'!S$4)</f>
        <v>0.34775621213994312</v>
      </c>
      <c r="T77" s="47">
        <f>('Total Expenditures by County'!T77/'Total Expenditures by County'!T$4)</f>
        <v>0.14538278102129759</v>
      </c>
      <c r="U77" s="47">
        <f>('Total Expenditures by County'!U77/'Total Expenditures by County'!U$4)</f>
        <v>0.79176594907071673</v>
      </c>
      <c r="V77" s="47">
        <f>('Total Expenditures by County'!V77/'Total Expenditures by County'!V$4)</f>
        <v>0.28918950301904317</v>
      </c>
      <c r="W77" s="47">
        <f>('Total Expenditures by County'!W77/'Total Expenditures by County'!W$4)</f>
        <v>0.78069840299533888</v>
      </c>
      <c r="X77" s="47">
        <f>('Total Expenditures by County'!X77/'Total Expenditures by County'!X$4)</f>
        <v>3.2521322942872924E-2</v>
      </c>
      <c r="Y77" s="47">
        <f>('Total Expenditures by County'!Y77/'Total Expenditures by County'!Y$4)</f>
        <v>0.90349860192320808</v>
      </c>
      <c r="Z77" s="47">
        <f>('Total Expenditures by County'!Z77/'Total Expenditures by County'!Z$4)</f>
        <v>0</v>
      </c>
      <c r="AA77" s="47">
        <f>('Total Expenditures by County'!AA77/'Total Expenditures by County'!AA$4)</f>
        <v>0.92935965383926056</v>
      </c>
      <c r="AB77" s="47">
        <f>('Total Expenditures by County'!AB77/'Total Expenditures by County'!AB$4)</f>
        <v>9.6216228103935524E-3</v>
      </c>
      <c r="AC77" s="47">
        <f>('Total Expenditures by County'!AC77/'Total Expenditures by County'!AC$4)</f>
        <v>3.5921987898725256E-2</v>
      </c>
      <c r="AD77" s="47">
        <f>('Total Expenditures by County'!AD77/'Total Expenditures by County'!AD$4)</f>
        <v>0.77584386885540657</v>
      </c>
      <c r="AE77" s="47">
        <f>('Total Expenditures by County'!AE77/'Total Expenditures by County'!AE$4)</f>
        <v>0</v>
      </c>
      <c r="AF77" s="47">
        <f>('Total Expenditures by County'!AF77/'Total Expenditures by County'!AF$4)</f>
        <v>0.51016366590137086</v>
      </c>
      <c r="AG77" s="47">
        <f>('Total Expenditures by County'!AG77/'Total Expenditures by County'!AG$4)</f>
        <v>1.680213415843548</v>
      </c>
      <c r="AH77" s="47">
        <f>('Total Expenditures by County'!AH77/'Total Expenditures by County'!AH$4)</f>
        <v>0</v>
      </c>
      <c r="AI77" s="47">
        <f>('Total Expenditures by County'!AI77/'Total Expenditures by County'!AI$4)</f>
        <v>0</v>
      </c>
      <c r="AJ77" s="47">
        <f>('Total Expenditures by County'!AJ77/'Total Expenditures by County'!AJ$4)</f>
        <v>0</v>
      </c>
      <c r="AK77" s="47">
        <f>('Total Expenditures by County'!AK77/'Total Expenditures by County'!AK$4)</f>
        <v>1.2559301213513003</v>
      </c>
      <c r="AL77" s="47">
        <f>('Total Expenditures by County'!AL77/'Total Expenditures by County'!AL$4)</f>
        <v>0.14642635090778364</v>
      </c>
      <c r="AM77" s="47">
        <f>('Total Expenditures by County'!AM77/'Total Expenditures by County'!AM$4)</f>
        <v>0.3187126660977691</v>
      </c>
      <c r="AN77" s="47">
        <f>('Total Expenditures by County'!AN77/'Total Expenditures by County'!AN$4)</f>
        <v>0</v>
      </c>
      <c r="AO77" s="47">
        <f>('Total Expenditures by County'!AO77/'Total Expenditures by County'!AO$4)</f>
        <v>0</v>
      </c>
      <c r="AP77" s="47">
        <f>('Total Expenditures by County'!AP77/'Total Expenditures by County'!AP$4)</f>
        <v>0.37962807295366913</v>
      </c>
      <c r="AQ77" s="47">
        <f>('Total Expenditures by County'!AQ77/'Total Expenditures by County'!AQ$4)</f>
        <v>0.90100410287831367</v>
      </c>
      <c r="AR77" s="47">
        <f>('Total Expenditures by County'!AR77/'Total Expenditures by County'!AR$4)</f>
        <v>0.98232280325704802</v>
      </c>
      <c r="AS77" s="47">
        <f>('Total Expenditures by County'!AS77/'Total Expenditures by County'!AS$4)</f>
        <v>1.2599913601242392</v>
      </c>
      <c r="AT77" s="47">
        <f>('Total Expenditures by County'!AT77/'Total Expenditures by County'!AT$4)</f>
        <v>8.8585883546411068</v>
      </c>
      <c r="AU77" s="47">
        <f>('Total Expenditures by County'!AU77/'Total Expenditures by County'!AU$4)</f>
        <v>0.22239484935865567</v>
      </c>
      <c r="AV77" s="47">
        <f>('Total Expenditures by County'!AV77/'Total Expenditures by County'!AV$4)</f>
        <v>0.40715542642003599</v>
      </c>
      <c r="AW77" s="47">
        <f>('Total Expenditures by County'!AW77/'Total Expenditures by County'!AW$4)</f>
        <v>0.50653864851725816</v>
      </c>
      <c r="AX77" s="47">
        <f>('Total Expenditures by County'!AX77/'Total Expenditures by County'!AX$4)</f>
        <v>6.1830608579170089E-2</v>
      </c>
      <c r="AY77" s="47">
        <f>('Total Expenditures by County'!AY77/'Total Expenditures by County'!AY$4)</f>
        <v>1.9874768226436107E-2</v>
      </c>
      <c r="AZ77" s="47">
        <f>('Total Expenditures by County'!AZ77/'Total Expenditures by County'!AZ$4)</f>
        <v>0.12912122103548154</v>
      </c>
      <c r="BA77" s="47">
        <f>('Total Expenditures by County'!BA77/'Total Expenditures by County'!BA$4)</f>
        <v>0.71000120622729668</v>
      </c>
      <c r="BB77" s="47">
        <f>('Total Expenditures by County'!BB77/'Total Expenditures by County'!BB$4)</f>
        <v>1.0975142489160636</v>
      </c>
      <c r="BC77" s="47">
        <f>('Total Expenditures by County'!BC77/'Total Expenditures by County'!BC$4)</f>
        <v>1.0799114328680788</v>
      </c>
      <c r="BD77" s="47">
        <f>('Total Expenditures by County'!BD77/'Total Expenditures by County'!BD$4)</f>
        <v>0.17820050289712475</v>
      </c>
      <c r="BE77" s="47">
        <f>('Total Expenditures by County'!BE77/'Total Expenditures by County'!BE$4)</f>
        <v>2.6598176000696516E-3</v>
      </c>
      <c r="BF77" s="47">
        <f>('Total Expenditures by County'!BF77/'Total Expenditures by County'!BF$4)</f>
        <v>0</v>
      </c>
      <c r="BG77" s="47">
        <f>('Total Expenditures by County'!BG77/'Total Expenditures by County'!BG$4)</f>
        <v>0.16786958176017794</v>
      </c>
      <c r="BH77" s="47">
        <f>('Total Expenditures by County'!BH77/'Total Expenditures by County'!BH$4)</f>
        <v>1.4576855080292688</v>
      </c>
      <c r="BI77" s="47">
        <f>('Total Expenditures by County'!BI77/'Total Expenditures by County'!BI$4)</f>
        <v>8.152925628412537E-2</v>
      </c>
      <c r="BJ77" s="47">
        <f>('Total Expenditures by County'!BJ77/'Total Expenditures by County'!BJ$4)</f>
        <v>1.3753106876553439E-2</v>
      </c>
      <c r="BK77" s="47">
        <f>('Total Expenditures by County'!BK77/'Total Expenditures by County'!BK$4)</f>
        <v>0.8858357574401432</v>
      </c>
      <c r="BL77" s="47">
        <f>('Total Expenditures by County'!BL77/'Total Expenditures by County'!BL$4)</f>
        <v>0.6900201838977349</v>
      </c>
      <c r="BM77" s="47">
        <f>('Total Expenditures by County'!BM77/'Total Expenditures by County'!BM$4)</f>
        <v>5.6687778265504481E-2</v>
      </c>
      <c r="BN77" s="47">
        <f>('Total Expenditures by County'!BN77/'Total Expenditures by County'!BN$4)</f>
        <v>1.2486067194619845</v>
      </c>
      <c r="BO77" s="47">
        <f>('Total Expenditures by County'!BO77/'Total Expenditures by County'!BO$4)</f>
        <v>0.4215738506377511</v>
      </c>
      <c r="BP77" s="47">
        <f>('Total Expenditures by County'!BP77/'Total Expenditures by County'!BP$4)</f>
        <v>0.18944579715471432</v>
      </c>
      <c r="BQ77" s="48">
        <f>('Total Expenditures by County'!BQ77/'Total Expenditures by County'!BQ$4)</f>
        <v>1.1070242145287172</v>
      </c>
    </row>
    <row r="78" spans="1:69" x14ac:dyDescent="0.25">
      <c r="A78" s="10"/>
      <c r="B78" s="11">
        <v>604</v>
      </c>
      <c r="C78" s="12" t="s">
        <v>157</v>
      </c>
      <c r="D78" s="47">
        <f>('Total Expenditures by County'!D78/'Total Expenditures by County'!D$4)</f>
        <v>2.2605354553601305</v>
      </c>
      <c r="E78" s="47">
        <f>('Total Expenditures by County'!E78/'Total Expenditures by County'!E$4)</f>
        <v>6.6419771247839359</v>
      </c>
      <c r="F78" s="47">
        <f>('Total Expenditures by County'!F78/'Total Expenditures by County'!F$4)</f>
        <v>7.7125097863773631</v>
      </c>
      <c r="G78" s="47">
        <f>('Total Expenditures by County'!G78/'Total Expenditures by County'!G$4)</f>
        <v>23.662759568772159</v>
      </c>
      <c r="H78" s="47">
        <f>('Total Expenditures by County'!H78/'Total Expenditures by County'!H$4)</f>
        <v>7.2865313771815909</v>
      </c>
      <c r="I78" s="47">
        <f>('Total Expenditures by County'!I78/'Total Expenditures by County'!I$4)</f>
        <v>3.2972779713656033</v>
      </c>
      <c r="J78" s="47">
        <f>('Total Expenditures by County'!J78/'Total Expenditures by County'!J$4)</f>
        <v>12.530964602359843</v>
      </c>
      <c r="K78" s="47">
        <f>('Total Expenditures by County'!K78/'Total Expenditures by County'!K$4)</f>
        <v>4.4597440944881885</v>
      </c>
      <c r="L78" s="47">
        <f>('Total Expenditures by County'!L78/'Total Expenditures by County'!L$4)</f>
        <v>3.716114630635392</v>
      </c>
      <c r="M78" s="47">
        <f>('Total Expenditures by County'!M78/'Total Expenditures by County'!M$4)</f>
        <v>2.7894691415446728</v>
      </c>
      <c r="N78" s="47">
        <f>('Total Expenditures by County'!N78/'Total Expenditures by County'!N$4)</f>
        <v>1.7338070327579937</v>
      </c>
      <c r="O78" s="47">
        <f>('Total Expenditures by County'!O78/'Total Expenditures by County'!O$4)</f>
        <v>8.3914102954614673</v>
      </c>
      <c r="P78" s="47">
        <f>('Total Expenditures by County'!P78/'Total Expenditures by County'!P$4)</f>
        <v>19.210746469779064</v>
      </c>
      <c r="Q78" s="47">
        <f>('Total Expenditures by County'!Q78/'Total Expenditures by County'!Q$4)</f>
        <v>2.8285304316632787</v>
      </c>
      <c r="R78" s="47">
        <f>('Total Expenditures by County'!R78/'Total Expenditures by County'!R$4)</f>
        <v>6.6976810974500687</v>
      </c>
      <c r="S78" s="47">
        <f>('Total Expenditures by County'!S78/'Total Expenditures by County'!S$4)</f>
        <v>2.1734454197057733</v>
      </c>
      <c r="T78" s="47">
        <f>('Total Expenditures by County'!T78/'Total Expenditures by County'!T$4)</f>
        <v>68.273332785132808</v>
      </c>
      <c r="U78" s="47">
        <f>('Total Expenditures by County'!U78/'Total Expenditures by County'!U$4)</f>
        <v>3.6609825332034891</v>
      </c>
      <c r="V78" s="47">
        <f>('Total Expenditures by County'!V78/'Total Expenditures by County'!V$4)</f>
        <v>11.765559684161635</v>
      </c>
      <c r="W78" s="47">
        <f>('Total Expenditures by County'!W78/'Total Expenditures by County'!W$4)</f>
        <v>3.7589210667074195</v>
      </c>
      <c r="X78" s="47">
        <f>('Total Expenditures by County'!X78/'Total Expenditures by County'!X$4)</f>
        <v>10.045161686199915</v>
      </c>
      <c r="Y78" s="47">
        <f>('Total Expenditures by County'!Y78/'Total Expenditures by County'!Y$4)</f>
        <v>9.9675373388801738</v>
      </c>
      <c r="Z78" s="47">
        <f>('Total Expenditures by County'!Z78/'Total Expenditures by County'!Z$4)</f>
        <v>0</v>
      </c>
      <c r="AA78" s="47">
        <f>('Total Expenditures by County'!AA78/'Total Expenditures by County'!AA$4)</f>
        <v>0</v>
      </c>
      <c r="AB78" s="47">
        <f>('Total Expenditures by County'!AB78/'Total Expenditures by County'!AB$4)</f>
        <v>9.754153792019002</v>
      </c>
      <c r="AC78" s="47">
        <f>('Total Expenditures by County'!AC78/'Total Expenditures by County'!AC$4)</f>
        <v>3.6187021480741741</v>
      </c>
      <c r="AD78" s="47">
        <f>('Total Expenditures by County'!AD78/'Total Expenditures by County'!AD$4)</f>
        <v>6.0024120895931423</v>
      </c>
      <c r="AE78" s="47">
        <f>('Total Expenditures by County'!AE78/'Total Expenditures by County'!AE$4)</f>
        <v>19.871548738248393</v>
      </c>
      <c r="AF78" s="47">
        <f>('Total Expenditures by County'!AF78/'Total Expenditures by County'!AF$4)</f>
        <v>5.5270001745411586</v>
      </c>
      <c r="AG78" s="47">
        <f>('Total Expenditures by County'!AG78/'Total Expenditures by County'!AG$4)</f>
        <v>5.2995358800428418</v>
      </c>
      <c r="AH78" s="47">
        <f>('Total Expenditures by County'!AH78/'Total Expenditures by County'!AH$4)</f>
        <v>9.7341728834439802</v>
      </c>
      <c r="AI78" s="47">
        <f>('Total Expenditures by County'!AI78/'Total Expenditures by County'!AI$4)</f>
        <v>0</v>
      </c>
      <c r="AJ78" s="47">
        <f>('Total Expenditures by County'!AJ78/'Total Expenditures by County'!AJ$4)</f>
        <v>2.2161555992330975</v>
      </c>
      <c r="AK78" s="47">
        <f>('Total Expenditures by County'!AK78/'Total Expenditures by County'!AK$4)</f>
        <v>0</v>
      </c>
      <c r="AL78" s="47">
        <f>('Total Expenditures by County'!AL78/'Total Expenditures by County'!AL$4)</f>
        <v>2.7665222873299316</v>
      </c>
      <c r="AM78" s="47">
        <f>('Total Expenditures by County'!AM78/'Total Expenditures by County'!AM$4)</f>
        <v>3.1610386443983907</v>
      </c>
      <c r="AN78" s="47">
        <f>('Total Expenditures by County'!AN78/'Total Expenditures by County'!AN$4)</f>
        <v>18.132928088083496</v>
      </c>
      <c r="AO78" s="47">
        <f>('Total Expenditures by County'!AO78/'Total Expenditures by County'!AO$4)</f>
        <v>9.4344841822779593</v>
      </c>
      <c r="AP78" s="47">
        <f>('Total Expenditures by County'!AP78/'Total Expenditures by County'!AP$4)</f>
        <v>0</v>
      </c>
      <c r="AQ78" s="47">
        <f>('Total Expenditures by County'!AQ78/'Total Expenditures by County'!AQ$4)</f>
        <v>3.3070430358436385</v>
      </c>
      <c r="AR78" s="47">
        <f>('Total Expenditures by County'!AR78/'Total Expenditures by County'!AR$4)</f>
        <v>2.5153899439296312</v>
      </c>
      <c r="AS78" s="47">
        <f>('Total Expenditures by County'!AS78/'Total Expenditures by County'!AS$4)</f>
        <v>2.5844660866648805</v>
      </c>
      <c r="AT78" s="47">
        <f>('Total Expenditures by County'!AT78/'Total Expenditures by County'!AT$4)</f>
        <v>2.577598876302202</v>
      </c>
      <c r="AU78" s="47">
        <f>('Total Expenditures by County'!AU78/'Total Expenditures by County'!AU$4)</f>
        <v>4.5744133439395442</v>
      </c>
      <c r="AV78" s="47">
        <f>('Total Expenditures by County'!AV78/'Total Expenditures by County'!AV$4)</f>
        <v>4.8269049762645277</v>
      </c>
      <c r="AW78" s="47">
        <f>('Total Expenditures by County'!AW78/'Total Expenditures by County'!AW$4)</f>
        <v>1.3266650461837628</v>
      </c>
      <c r="AX78" s="47">
        <f>('Total Expenditures by County'!AX78/'Total Expenditures by County'!AX$4)</f>
        <v>5.0813209729960116</v>
      </c>
      <c r="AY78" s="47">
        <f>('Total Expenditures by County'!AY78/'Total Expenditures by County'!AY$4)</f>
        <v>0</v>
      </c>
      <c r="AZ78" s="47">
        <f>('Total Expenditures by County'!AZ78/'Total Expenditures by County'!AZ$4)</f>
        <v>1.6363687149257784</v>
      </c>
      <c r="BA78" s="47">
        <f>('Total Expenditures by County'!BA78/'Total Expenditures by County'!BA$4)</f>
        <v>0</v>
      </c>
      <c r="BB78" s="47">
        <f>('Total Expenditures by County'!BB78/'Total Expenditures by County'!BB$4)</f>
        <v>1.9527038896968096</v>
      </c>
      <c r="BC78" s="47">
        <f>('Total Expenditures by County'!BC78/'Total Expenditures by County'!BC$4)</f>
        <v>2.6699967505233171</v>
      </c>
      <c r="BD78" s="47">
        <f>('Total Expenditures by County'!BD78/'Total Expenditures by County'!BD$4)</f>
        <v>4.9126216245763636</v>
      </c>
      <c r="BE78" s="47">
        <f>('Total Expenditures by County'!BE78/'Total Expenditures by County'!BE$4)</f>
        <v>7.0343512613455808</v>
      </c>
      <c r="BF78" s="47">
        <f>('Total Expenditures by County'!BF78/'Total Expenditures by County'!BF$4)</f>
        <v>7.8486967214767134</v>
      </c>
      <c r="BG78" s="47">
        <f>('Total Expenditures by County'!BG78/'Total Expenditures by County'!BG$4)</f>
        <v>0</v>
      </c>
      <c r="BH78" s="47">
        <f>('Total Expenditures by County'!BH78/'Total Expenditures by County'!BH$4)</f>
        <v>4.2030275499680796</v>
      </c>
      <c r="BI78" s="47">
        <f>('Total Expenditures by County'!BI78/'Total Expenditures by County'!BI$4)</f>
        <v>4.447361997726258</v>
      </c>
      <c r="BJ78" s="47">
        <f>('Total Expenditures by County'!BJ78/'Total Expenditures by County'!BJ$4)</f>
        <v>1.3694449047224524</v>
      </c>
      <c r="BK78" s="47">
        <f>('Total Expenditures by County'!BK78/'Total Expenditures by County'!BK$4)</f>
        <v>30.718438129335421</v>
      </c>
      <c r="BL78" s="47">
        <f>('Total Expenditures by County'!BL78/'Total Expenditures by County'!BL$4)</f>
        <v>6.8713612917694551</v>
      </c>
      <c r="BM78" s="47">
        <f>('Total Expenditures by County'!BM78/'Total Expenditures by County'!BM$4)</f>
        <v>12.344704333103405</v>
      </c>
      <c r="BN78" s="47">
        <f>('Total Expenditures by County'!BN78/'Total Expenditures by County'!BN$4)</f>
        <v>8.793486879185334</v>
      </c>
      <c r="BO78" s="47">
        <f>('Total Expenditures by County'!BO78/'Total Expenditures by County'!BO$4)</f>
        <v>22.107806574947507</v>
      </c>
      <c r="BP78" s="47">
        <f>('Total Expenditures by County'!BP78/'Total Expenditures by County'!BP$4)</f>
        <v>0</v>
      </c>
      <c r="BQ78" s="48">
        <f>('Total Expenditures by County'!BQ78/'Total Expenditures by County'!BQ$4)</f>
        <v>26.992195317190316</v>
      </c>
    </row>
    <row r="79" spans="1:69" x14ac:dyDescent="0.25">
      <c r="A79" s="10"/>
      <c r="B79" s="11">
        <v>605</v>
      </c>
      <c r="C79" s="12" t="s">
        <v>158</v>
      </c>
      <c r="D79" s="47">
        <f>('Total Expenditures by County'!D79/'Total Expenditures by County'!D$4)</f>
        <v>0</v>
      </c>
      <c r="E79" s="47">
        <f>('Total Expenditures by County'!E79/'Total Expenditures by County'!E$4)</f>
        <v>0.13533889890037146</v>
      </c>
      <c r="F79" s="47">
        <f>('Total Expenditures by County'!F79/'Total Expenditures by County'!F$4)</f>
        <v>0.46792305111285093</v>
      </c>
      <c r="G79" s="47">
        <f>('Total Expenditures by County'!G79/'Total Expenditures by County'!G$4)</f>
        <v>3.6176832356558861E-5</v>
      </c>
      <c r="H79" s="47">
        <f>('Total Expenditures by County'!H79/'Total Expenditures by County'!H$4)</f>
        <v>0</v>
      </c>
      <c r="I79" s="47">
        <f>('Total Expenditures by County'!I79/'Total Expenditures by County'!I$4)</f>
        <v>4.6959129548498645E-2</v>
      </c>
      <c r="J79" s="47">
        <f>('Total Expenditures by County'!J79/'Total Expenditures by County'!J$4)</f>
        <v>0.58582761149256712</v>
      </c>
      <c r="K79" s="47">
        <f>('Total Expenditures by County'!K79/'Total Expenditures by County'!K$4)</f>
        <v>0.26768758684576194</v>
      </c>
      <c r="L79" s="47">
        <f>('Total Expenditures by County'!L79/'Total Expenditures by County'!L$4)</f>
        <v>1.9349100493042468</v>
      </c>
      <c r="M79" s="47">
        <f>('Total Expenditures by County'!M79/'Total Expenditures by County'!M$4)</f>
        <v>0.59645934528576017</v>
      </c>
      <c r="N79" s="47">
        <f>('Total Expenditures by County'!N79/'Total Expenditures by County'!N$4)</f>
        <v>0.16835818390354435</v>
      </c>
      <c r="O79" s="47">
        <f>('Total Expenditures by County'!O79/'Total Expenditures by County'!O$4)</f>
        <v>0.92279129135662796</v>
      </c>
      <c r="P79" s="47">
        <f>('Total Expenditures by County'!P79/'Total Expenditures by County'!P$4)</f>
        <v>0</v>
      </c>
      <c r="Q79" s="47">
        <f>('Total Expenditures by County'!Q79/'Total Expenditures by County'!Q$4)</f>
        <v>0.25158435967954085</v>
      </c>
      <c r="R79" s="47">
        <f>('Total Expenditures by County'!R79/'Total Expenditures by County'!R$4)</f>
        <v>0.14106151936460731</v>
      </c>
      <c r="S79" s="47">
        <f>('Total Expenditures by County'!S79/'Total Expenditures by County'!S$4)</f>
        <v>0</v>
      </c>
      <c r="T79" s="47">
        <f>('Total Expenditures by County'!T79/'Total Expenditures by County'!T$4)</f>
        <v>1.0758983636214128</v>
      </c>
      <c r="U79" s="47">
        <f>('Total Expenditures by County'!U79/'Total Expenditures by County'!U$4)</f>
        <v>0.68941010712139739</v>
      </c>
      <c r="V79" s="47">
        <f>('Total Expenditures by County'!V79/'Total Expenditures by County'!V$4)</f>
        <v>0</v>
      </c>
      <c r="W79" s="47">
        <f>('Total Expenditures by County'!W79/'Total Expenditures by County'!W$4)</f>
        <v>0.11461755941010163</v>
      </c>
      <c r="X79" s="47">
        <f>('Total Expenditures by County'!X79/'Total Expenditures by County'!X$4)</f>
        <v>0</v>
      </c>
      <c r="Y79" s="47">
        <f>('Total Expenditures by County'!Y79/'Total Expenditures by County'!Y$4)</f>
        <v>0</v>
      </c>
      <c r="Z79" s="47">
        <f>('Total Expenditures by County'!Z79/'Total Expenditures by County'!Z$4)</f>
        <v>0</v>
      </c>
      <c r="AA79" s="47">
        <f>('Total Expenditures by County'!AA79/'Total Expenditures by County'!AA$4)</f>
        <v>6.3242184499577538</v>
      </c>
      <c r="AB79" s="47">
        <f>('Total Expenditures by County'!AB79/'Total Expenditures by County'!AB$4)</f>
        <v>8.3510187924038665E-2</v>
      </c>
      <c r="AC79" s="47">
        <f>('Total Expenditures by County'!AC79/'Total Expenditures by County'!AC$4)</f>
        <v>0</v>
      </c>
      <c r="AD79" s="47">
        <f>('Total Expenditures by County'!AD79/'Total Expenditures by County'!AD$4)</f>
        <v>0</v>
      </c>
      <c r="AE79" s="47">
        <f>('Total Expenditures by County'!AE79/'Total Expenditures by County'!AE$4)</f>
        <v>0</v>
      </c>
      <c r="AF79" s="47">
        <f>('Total Expenditures by County'!AF79/'Total Expenditures by County'!AF$4)</f>
        <v>0.6176541668344947</v>
      </c>
      <c r="AG79" s="47">
        <f>('Total Expenditures by County'!AG79/'Total Expenditures by County'!AG$4)</f>
        <v>0.25633702249196716</v>
      </c>
      <c r="AH79" s="47">
        <f>('Total Expenditures by County'!AH79/'Total Expenditures by County'!AH$4)</f>
        <v>0</v>
      </c>
      <c r="AI79" s="47">
        <f>('Total Expenditures by County'!AI79/'Total Expenditures by County'!AI$4)</f>
        <v>0</v>
      </c>
      <c r="AJ79" s="47">
        <f>('Total Expenditures by County'!AJ79/'Total Expenditures by County'!AJ$4)</f>
        <v>0</v>
      </c>
      <c r="AK79" s="47">
        <f>('Total Expenditures by County'!AK79/'Total Expenditures by County'!AK$4)</f>
        <v>5.3918003401730648E-2</v>
      </c>
      <c r="AL79" s="47">
        <f>('Total Expenditures by County'!AL79/'Total Expenditures by County'!AL$4)</f>
        <v>0</v>
      </c>
      <c r="AM79" s="47">
        <f>('Total Expenditures by County'!AM79/'Total Expenditures by County'!AM$4)</f>
        <v>0</v>
      </c>
      <c r="AN79" s="47">
        <f>('Total Expenditures by County'!AN79/'Total Expenditures by County'!AN$4)</f>
        <v>0</v>
      </c>
      <c r="AO79" s="47">
        <f>('Total Expenditures by County'!AO79/'Total Expenditures by County'!AO$4)</f>
        <v>0.29116994374774219</v>
      </c>
      <c r="AP79" s="47">
        <f>('Total Expenditures by County'!AP79/'Total Expenditures by County'!AP$4)</f>
        <v>1.355814546263104E-2</v>
      </c>
      <c r="AQ79" s="47">
        <f>('Total Expenditures by County'!AQ79/'Total Expenditures by County'!AQ$4)</f>
        <v>0.65500605553917202</v>
      </c>
      <c r="AR79" s="47">
        <f>('Total Expenditures by County'!AR79/'Total Expenditures by County'!AR$4)</f>
        <v>4.0962345283684698</v>
      </c>
      <c r="AS79" s="47">
        <f>('Total Expenditures by County'!AS79/'Total Expenditures by County'!AS$4)</f>
        <v>8.807642462255226E-2</v>
      </c>
      <c r="AT79" s="47">
        <f>('Total Expenditures by County'!AT79/'Total Expenditures by County'!AT$4)</f>
        <v>1.7853529113397235</v>
      </c>
      <c r="AU79" s="47">
        <f>('Total Expenditures by County'!AU79/'Total Expenditures by County'!AU$4)</f>
        <v>1.1386099234364124</v>
      </c>
      <c r="AV79" s="47">
        <f>('Total Expenditures by County'!AV79/'Total Expenditures by County'!AV$4)</f>
        <v>0</v>
      </c>
      <c r="AW79" s="47">
        <f>('Total Expenditures by County'!AW79/'Total Expenditures by County'!AW$4)</f>
        <v>0</v>
      </c>
      <c r="AX79" s="47">
        <f>('Total Expenditures by County'!AX79/'Total Expenditures by County'!AX$4)</f>
        <v>0</v>
      </c>
      <c r="AY79" s="47">
        <f>('Total Expenditures by County'!AY79/'Total Expenditures by County'!AY$4)</f>
        <v>0</v>
      </c>
      <c r="AZ79" s="47">
        <f>('Total Expenditures by County'!AZ79/'Total Expenditures by County'!AZ$4)</f>
        <v>0.23841914260499639</v>
      </c>
      <c r="BA79" s="47">
        <f>('Total Expenditures by County'!BA79/'Total Expenditures by County'!BA$4)</f>
        <v>0</v>
      </c>
      <c r="BB79" s="47">
        <f>('Total Expenditures by County'!BB79/'Total Expenditures by County'!BB$4)</f>
        <v>0</v>
      </c>
      <c r="BC79" s="47">
        <f>('Total Expenditures by County'!BC79/'Total Expenditures by County'!BC$4)</f>
        <v>0</v>
      </c>
      <c r="BD79" s="47">
        <f>('Total Expenditures by County'!BD79/'Total Expenditures by County'!BD$4)</f>
        <v>0.72175303378156774</v>
      </c>
      <c r="BE79" s="47">
        <f>('Total Expenditures by County'!BE79/'Total Expenditures by County'!BE$4)</f>
        <v>0</v>
      </c>
      <c r="BF79" s="47">
        <f>('Total Expenditures by County'!BF79/'Total Expenditures by County'!BF$4)</f>
        <v>14.55154989013352</v>
      </c>
      <c r="BG79" s="47">
        <f>('Total Expenditures by County'!BG79/'Total Expenditures by County'!BG$4)</f>
        <v>0</v>
      </c>
      <c r="BH79" s="47">
        <f>('Total Expenditures by County'!BH79/'Total Expenditures by County'!BH$4)</f>
        <v>0</v>
      </c>
      <c r="BI79" s="47">
        <f>('Total Expenditures by County'!BI79/'Total Expenditures by County'!BI$4)</f>
        <v>0</v>
      </c>
      <c r="BJ79" s="47">
        <f>('Total Expenditures by County'!BJ79/'Total Expenditures by County'!BJ$4)</f>
        <v>6.8574979287489637E-2</v>
      </c>
      <c r="BK79" s="47">
        <f>('Total Expenditures by County'!BK79/'Total Expenditures by County'!BK$4)</f>
        <v>3.3355336764376817</v>
      </c>
      <c r="BL79" s="47">
        <f>('Total Expenditures by County'!BL79/'Total Expenditures by County'!BL$4)</f>
        <v>0</v>
      </c>
      <c r="BM79" s="47">
        <f>('Total Expenditures by County'!BM79/'Total Expenditures by County'!BM$4)</f>
        <v>0.25120712359691477</v>
      </c>
      <c r="BN79" s="47">
        <f>('Total Expenditures by County'!BN79/'Total Expenditures by County'!BN$4)</f>
        <v>0</v>
      </c>
      <c r="BO79" s="47">
        <f>('Total Expenditures by County'!BO79/'Total Expenditures by County'!BO$4)</f>
        <v>7.555861982512771E-2</v>
      </c>
      <c r="BP79" s="47">
        <f>('Total Expenditures by County'!BP79/'Total Expenditures by County'!BP$4)</f>
        <v>5.9655288586698516</v>
      </c>
      <c r="BQ79" s="48">
        <f>('Total Expenditures by County'!BQ79/'Total Expenditures by County'!BQ$4)</f>
        <v>0</v>
      </c>
    </row>
    <row r="80" spans="1:69" x14ac:dyDescent="0.25">
      <c r="A80" s="10"/>
      <c r="B80" s="11">
        <v>606</v>
      </c>
      <c r="C80" s="12" t="s">
        <v>159</v>
      </c>
      <c r="D80" s="47">
        <f>('Total Expenditures by County'!D80/'Total Expenditures by County'!D$4)</f>
        <v>0</v>
      </c>
      <c r="E80" s="47">
        <f>('Total Expenditures by County'!E80/'Total Expenditures by County'!E$4)</f>
        <v>0</v>
      </c>
      <c r="F80" s="47">
        <f>('Total Expenditures by County'!F80/'Total Expenditures by County'!F$4)</f>
        <v>0</v>
      </c>
      <c r="G80" s="47">
        <f>('Total Expenditures by County'!G80/'Total Expenditures by County'!G$4)</f>
        <v>0</v>
      </c>
      <c r="H80" s="47">
        <f>('Total Expenditures by County'!H80/'Total Expenditures by County'!H$4)</f>
        <v>0</v>
      </c>
      <c r="I80" s="47">
        <f>('Total Expenditures by County'!I80/'Total Expenditures by County'!I$4)</f>
        <v>0</v>
      </c>
      <c r="J80" s="47">
        <f>('Total Expenditures by County'!J80/'Total Expenditures by County'!J$4)</f>
        <v>0</v>
      </c>
      <c r="K80" s="47">
        <f>('Total Expenditures by County'!K80/'Total Expenditures by County'!K$4)</f>
        <v>0</v>
      </c>
      <c r="L80" s="47">
        <f>('Total Expenditures by County'!L80/'Total Expenditures by County'!L$4)</f>
        <v>0</v>
      </c>
      <c r="M80" s="47">
        <f>('Total Expenditures by County'!M80/'Total Expenditures by County'!M$4)</f>
        <v>0</v>
      </c>
      <c r="N80" s="47">
        <f>('Total Expenditures by County'!N80/'Total Expenditures by County'!N$4)</f>
        <v>0</v>
      </c>
      <c r="O80" s="47">
        <f>('Total Expenditures by County'!O80/'Total Expenditures by County'!O$4)</f>
        <v>0</v>
      </c>
      <c r="P80" s="47">
        <f>('Total Expenditures by County'!P80/'Total Expenditures by County'!P$4)</f>
        <v>0</v>
      </c>
      <c r="Q80" s="47">
        <f>('Total Expenditures by County'!Q80/'Total Expenditures by County'!Q$4)</f>
        <v>0</v>
      </c>
      <c r="R80" s="47">
        <f>('Total Expenditures by County'!R80/'Total Expenditures by County'!R$4)</f>
        <v>0</v>
      </c>
      <c r="S80" s="47">
        <f>('Total Expenditures by County'!S80/'Total Expenditures by County'!S$4)</f>
        <v>0</v>
      </c>
      <c r="T80" s="47">
        <f>('Total Expenditures by County'!T80/'Total Expenditures by County'!T$4)</f>
        <v>0</v>
      </c>
      <c r="U80" s="47">
        <f>('Total Expenditures by County'!U80/'Total Expenditures by County'!U$4)</f>
        <v>0</v>
      </c>
      <c r="V80" s="47">
        <f>('Total Expenditures by County'!V80/'Total Expenditures by County'!V$4)</f>
        <v>0</v>
      </c>
      <c r="W80" s="47">
        <f>('Total Expenditures by County'!W80/'Total Expenditures by County'!W$4)</f>
        <v>0.68289141896538552</v>
      </c>
      <c r="X80" s="47">
        <f>('Total Expenditures by County'!X80/'Total Expenditures by County'!X$4)</f>
        <v>0</v>
      </c>
      <c r="Y80" s="47">
        <f>('Total Expenditures by County'!Y80/'Total Expenditures by County'!Y$4)</f>
        <v>0.23869603764577507</v>
      </c>
      <c r="Z80" s="47">
        <f>('Total Expenditures by County'!Z80/'Total Expenditures by County'!Z$4)</f>
        <v>0</v>
      </c>
      <c r="AA80" s="47">
        <f>('Total Expenditures by County'!AA80/'Total Expenditures by County'!AA$4)</f>
        <v>0</v>
      </c>
      <c r="AB80" s="47">
        <f>('Total Expenditures by County'!AB80/'Total Expenditures by County'!AB$4)</f>
        <v>0</v>
      </c>
      <c r="AC80" s="47">
        <f>('Total Expenditures by County'!AC80/'Total Expenditures by County'!AC$4)</f>
        <v>0</v>
      </c>
      <c r="AD80" s="47">
        <f>('Total Expenditures by County'!AD80/'Total Expenditures by County'!AD$4)</f>
        <v>0</v>
      </c>
      <c r="AE80" s="47">
        <f>('Total Expenditures by County'!AE80/'Total Expenditures by County'!AE$4)</f>
        <v>0</v>
      </c>
      <c r="AF80" s="47">
        <f>('Total Expenditures by County'!AF80/'Total Expenditures by County'!AF$4)</f>
        <v>0</v>
      </c>
      <c r="AG80" s="47">
        <f>('Total Expenditures by County'!AG80/'Total Expenditures by County'!AG$4)</f>
        <v>0</v>
      </c>
      <c r="AH80" s="47">
        <f>('Total Expenditures by County'!AH80/'Total Expenditures by County'!AH$4)</f>
        <v>0</v>
      </c>
      <c r="AI80" s="47">
        <f>('Total Expenditures by County'!AI80/'Total Expenditures by County'!AI$4)</f>
        <v>0</v>
      </c>
      <c r="AJ80" s="47">
        <f>('Total Expenditures by County'!AJ80/'Total Expenditures by County'!AJ$4)</f>
        <v>0</v>
      </c>
      <c r="AK80" s="47">
        <f>('Total Expenditures by County'!AK80/'Total Expenditures by County'!AK$4)</f>
        <v>0</v>
      </c>
      <c r="AL80" s="47">
        <f>('Total Expenditures by County'!AL80/'Total Expenditures by County'!AL$4)</f>
        <v>0</v>
      </c>
      <c r="AM80" s="47">
        <f>('Total Expenditures by County'!AM80/'Total Expenditures by County'!AM$4)</f>
        <v>0.53699865902718513</v>
      </c>
      <c r="AN80" s="47">
        <f>('Total Expenditures by County'!AN80/'Total Expenditures by County'!AN$4)</f>
        <v>0</v>
      </c>
      <c r="AO80" s="47">
        <f>('Total Expenditures by County'!AO80/'Total Expenditures by County'!AO$4)</f>
        <v>0</v>
      </c>
      <c r="AP80" s="47">
        <f>('Total Expenditures by County'!AP80/'Total Expenditures by County'!AP$4)</f>
        <v>0</v>
      </c>
      <c r="AQ80" s="47">
        <f>('Total Expenditures by County'!AQ80/'Total Expenditures by County'!AQ$4)</f>
        <v>0.24398812369906117</v>
      </c>
      <c r="AR80" s="47">
        <f>('Total Expenditures by County'!AR80/'Total Expenditures by County'!AR$4)</f>
        <v>0</v>
      </c>
      <c r="AS80" s="47">
        <f>('Total Expenditures by County'!AS80/'Total Expenditures by County'!AS$4)</f>
        <v>6.602833660518502E-2</v>
      </c>
      <c r="AT80" s="47">
        <f>('Total Expenditures by County'!AT80/'Total Expenditures by County'!AT$4)</f>
        <v>0</v>
      </c>
      <c r="AU80" s="47">
        <f>('Total Expenditures by County'!AU80/'Total Expenditures by County'!AU$4)</f>
        <v>0</v>
      </c>
      <c r="AV80" s="47">
        <f>('Total Expenditures by County'!AV80/'Total Expenditures by County'!AV$4)</f>
        <v>0</v>
      </c>
      <c r="AW80" s="47">
        <f>('Total Expenditures by County'!AW80/'Total Expenditures by County'!AW$4)</f>
        <v>0</v>
      </c>
      <c r="AX80" s="47">
        <f>('Total Expenditures by County'!AX80/'Total Expenditures by County'!AX$4)</f>
        <v>0</v>
      </c>
      <c r="AY80" s="47">
        <f>('Total Expenditures by County'!AY80/'Total Expenditures by County'!AY$4)</f>
        <v>0</v>
      </c>
      <c r="AZ80" s="47">
        <f>('Total Expenditures by County'!AZ80/'Total Expenditures by County'!AZ$4)</f>
        <v>0</v>
      </c>
      <c r="BA80" s="47">
        <f>('Total Expenditures by County'!BA80/'Total Expenditures by County'!BA$4)</f>
        <v>0</v>
      </c>
      <c r="BB80" s="47">
        <f>('Total Expenditures by County'!BB80/'Total Expenditures by County'!BB$4)</f>
        <v>0.9230698864764455</v>
      </c>
      <c r="BC80" s="47">
        <f>('Total Expenditures by County'!BC80/'Total Expenditures by County'!BC$4)</f>
        <v>0</v>
      </c>
      <c r="BD80" s="47">
        <f>('Total Expenditures by County'!BD80/'Total Expenditures by County'!BD$4)</f>
        <v>0</v>
      </c>
      <c r="BE80" s="47">
        <f>('Total Expenditures by County'!BE80/'Total Expenditures by County'!BE$4)</f>
        <v>0</v>
      </c>
      <c r="BF80" s="47">
        <f>('Total Expenditures by County'!BF80/'Total Expenditures by County'!BF$4)</f>
        <v>0</v>
      </c>
      <c r="BG80" s="47">
        <f>('Total Expenditures by County'!BG80/'Total Expenditures by County'!BG$4)</f>
        <v>0</v>
      </c>
      <c r="BH80" s="47">
        <f>('Total Expenditures by County'!BH80/'Total Expenditures by County'!BH$4)</f>
        <v>0</v>
      </c>
      <c r="BI80" s="47">
        <f>('Total Expenditures by County'!BI80/'Total Expenditures by County'!BI$4)</f>
        <v>0</v>
      </c>
      <c r="BJ80" s="47">
        <f>('Total Expenditures by County'!BJ80/'Total Expenditures by County'!BJ$4)</f>
        <v>0</v>
      </c>
      <c r="BK80" s="47">
        <f>('Total Expenditures by County'!BK80/'Total Expenditures by County'!BK$4)</f>
        <v>0</v>
      </c>
      <c r="BL80" s="47">
        <f>('Total Expenditures by County'!BL80/'Total Expenditures by County'!BL$4)</f>
        <v>0</v>
      </c>
      <c r="BM80" s="47">
        <f>('Total Expenditures by County'!BM80/'Total Expenditures by County'!BM$4)</f>
        <v>0</v>
      </c>
      <c r="BN80" s="47">
        <f>('Total Expenditures by County'!BN80/'Total Expenditures by County'!BN$4)</f>
        <v>0</v>
      </c>
      <c r="BO80" s="47">
        <f>('Total Expenditures by County'!BO80/'Total Expenditures by County'!BO$4)</f>
        <v>0</v>
      </c>
      <c r="BP80" s="47">
        <f>('Total Expenditures by County'!BP80/'Total Expenditures by County'!BP$4)</f>
        <v>0</v>
      </c>
      <c r="BQ80" s="48">
        <f>('Total Expenditures by County'!BQ80/'Total Expenditures by County'!BQ$4)</f>
        <v>0</v>
      </c>
    </row>
    <row r="81" spans="1:69" x14ac:dyDescent="0.25">
      <c r="A81" s="10"/>
      <c r="B81" s="11">
        <v>607</v>
      </c>
      <c r="C81" s="12" t="s">
        <v>160</v>
      </c>
      <c r="D81" s="47">
        <f>('Total Expenditures by County'!D81/'Total Expenditures by County'!D$4)</f>
        <v>0</v>
      </c>
      <c r="E81" s="47">
        <f>('Total Expenditures by County'!E81/'Total Expenditures by County'!E$4)</f>
        <v>0</v>
      </c>
      <c r="F81" s="47">
        <f>('Total Expenditures by County'!F81/'Total Expenditures by County'!F$4)</f>
        <v>0</v>
      </c>
      <c r="G81" s="47">
        <f>('Total Expenditures by County'!G81/'Total Expenditures by County'!G$4)</f>
        <v>0</v>
      </c>
      <c r="H81" s="47">
        <f>('Total Expenditures by County'!H81/'Total Expenditures by County'!H$4)</f>
        <v>0</v>
      </c>
      <c r="I81" s="47">
        <f>('Total Expenditures by County'!I81/'Total Expenditures by County'!I$4)</f>
        <v>0.42316579240862978</v>
      </c>
      <c r="J81" s="47">
        <f>('Total Expenditures by County'!J81/'Total Expenditures by County'!J$4)</f>
        <v>0</v>
      </c>
      <c r="K81" s="47">
        <f>('Total Expenditures by County'!K81/'Total Expenditures by County'!K$4)</f>
        <v>0.23376563223714683</v>
      </c>
      <c r="L81" s="47">
        <f>('Total Expenditures by County'!L81/'Total Expenditures by County'!L$4)</f>
        <v>0</v>
      </c>
      <c r="M81" s="47">
        <f>('Total Expenditures by County'!M81/'Total Expenditures by County'!M$4)</f>
        <v>0</v>
      </c>
      <c r="N81" s="47">
        <f>('Total Expenditures by County'!N81/'Total Expenditures by County'!N$4)</f>
        <v>0</v>
      </c>
      <c r="O81" s="47">
        <f>('Total Expenditures by County'!O81/'Total Expenditures by County'!O$4)</f>
        <v>0</v>
      </c>
      <c r="P81" s="47">
        <f>('Total Expenditures by County'!P81/'Total Expenditures by County'!P$4)</f>
        <v>0</v>
      </c>
      <c r="Q81" s="47">
        <f>('Total Expenditures by County'!Q81/'Total Expenditures by County'!Q$4)</f>
        <v>0</v>
      </c>
      <c r="R81" s="47">
        <f>('Total Expenditures by County'!R81/'Total Expenditures by County'!R$4)</f>
        <v>0.31007304207976871</v>
      </c>
      <c r="S81" s="47">
        <f>('Total Expenditures by County'!S81/'Total Expenditures by County'!S$4)</f>
        <v>0</v>
      </c>
      <c r="T81" s="47">
        <f>('Total Expenditures by County'!T81/'Total Expenditures by County'!T$4)</f>
        <v>0</v>
      </c>
      <c r="U81" s="47">
        <f>('Total Expenditures by County'!U81/'Total Expenditures by County'!U$4)</f>
        <v>0</v>
      </c>
      <c r="V81" s="47">
        <f>('Total Expenditures by County'!V81/'Total Expenditures by County'!V$4)</f>
        <v>0</v>
      </c>
      <c r="W81" s="47">
        <f>('Total Expenditures by County'!W81/'Total Expenditures by County'!W$4)</f>
        <v>0</v>
      </c>
      <c r="X81" s="47">
        <f>('Total Expenditures by County'!X81/'Total Expenditures by County'!X$4)</f>
        <v>0</v>
      </c>
      <c r="Y81" s="47">
        <f>('Total Expenditures by County'!Y81/'Total Expenditures by County'!Y$4)</f>
        <v>0</v>
      </c>
      <c r="Z81" s="47">
        <f>('Total Expenditures by County'!Z81/'Total Expenditures by County'!Z$4)</f>
        <v>0</v>
      </c>
      <c r="AA81" s="47">
        <f>('Total Expenditures by County'!AA81/'Total Expenditures by County'!AA$4)</f>
        <v>0</v>
      </c>
      <c r="AB81" s="47">
        <f>('Total Expenditures by County'!AB81/'Total Expenditures by County'!AB$4)</f>
        <v>0</v>
      </c>
      <c r="AC81" s="47">
        <f>('Total Expenditures by County'!AC81/'Total Expenditures by County'!AC$4)</f>
        <v>0</v>
      </c>
      <c r="AD81" s="47">
        <f>('Total Expenditures by County'!AD81/'Total Expenditures by County'!AD$4)</f>
        <v>0</v>
      </c>
      <c r="AE81" s="47">
        <f>('Total Expenditures by County'!AE81/'Total Expenditures by County'!AE$4)</f>
        <v>0</v>
      </c>
      <c r="AF81" s="47">
        <f>('Total Expenditures by County'!AF81/'Total Expenditures by County'!AF$4)</f>
        <v>0.47820920771740444</v>
      </c>
      <c r="AG81" s="47">
        <f>('Total Expenditures by County'!AG81/'Total Expenditures by County'!AG$4)</f>
        <v>0</v>
      </c>
      <c r="AH81" s="47">
        <f>('Total Expenditures by County'!AH81/'Total Expenditures by County'!AH$4)</f>
        <v>0</v>
      </c>
      <c r="AI81" s="47">
        <f>('Total Expenditures by County'!AI81/'Total Expenditures by County'!AI$4)</f>
        <v>0</v>
      </c>
      <c r="AJ81" s="47">
        <f>('Total Expenditures by County'!AJ81/'Total Expenditures by County'!AJ$4)</f>
        <v>0</v>
      </c>
      <c r="AK81" s="47">
        <f>('Total Expenditures by County'!AK81/'Total Expenditures by County'!AK$4)</f>
        <v>0</v>
      </c>
      <c r="AL81" s="47">
        <f>('Total Expenditures by County'!AL81/'Total Expenditures by County'!AL$4)</f>
        <v>0</v>
      </c>
      <c r="AM81" s="47">
        <f>('Total Expenditures by County'!AM81/'Total Expenditures by County'!AM$4)</f>
        <v>0</v>
      </c>
      <c r="AN81" s="47">
        <f>('Total Expenditures by County'!AN81/'Total Expenditures by County'!AN$4)</f>
        <v>0</v>
      </c>
      <c r="AO81" s="47">
        <f>('Total Expenditures by County'!AO81/'Total Expenditures by County'!AO$4)</f>
        <v>0</v>
      </c>
      <c r="AP81" s="47">
        <f>('Total Expenditures by County'!AP81/'Total Expenditures by County'!AP$4)</f>
        <v>0</v>
      </c>
      <c r="AQ81" s="47">
        <f>('Total Expenditures by County'!AQ81/'Total Expenditures by County'!AQ$4)</f>
        <v>0.36027738091488748</v>
      </c>
      <c r="AR81" s="47">
        <f>('Total Expenditures by County'!AR81/'Total Expenditures by County'!AR$4)</f>
        <v>0.24442237063951588</v>
      </c>
      <c r="AS81" s="47">
        <f>('Total Expenditures by County'!AS81/'Total Expenditures by County'!AS$4)</f>
        <v>0</v>
      </c>
      <c r="AT81" s="47">
        <f>('Total Expenditures by County'!AT81/'Total Expenditures by County'!AT$4)</f>
        <v>0</v>
      </c>
      <c r="AU81" s="47">
        <f>('Total Expenditures by County'!AU81/'Total Expenditures by County'!AU$4)</f>
        <v>0</v>
      </c>
      <c r="AV81" s="47">
        <f>('Total Expenditures by County'!AV81/'Total Expenditures by County'!AV$4)</f>
        <v>1.6594368963823866E-2</v>
      </c>
      <c r="AW81" s="47">
        <f>('Total Expenditures by County'!AW81/'Total Expenditures by County'!AW$4)</f>
        <v>0</v>
      </c>
      <c r="AX81" s="47">
        <f>('Total Expenditures by County'!AX81/'Total Expenditures by County'!AX$4)</f>
        <v>0</v>
      </c>
      <c r="AY81" s="47">
        <f>('Total Expenditures by County'!AY81/'Total Expenditures by County'!AY$4)</f>
        <v>0</v>
      </c>
      <c r="AZ81" s="47">
        <f>('Total Expenditures by County'!AZ81/'Total Expenditures by County'!AZ$4)</f>
        <v>0</v>
      </c>
      <c r="BA81" s="47">
        <f>('Total Expenditures by County'!BA81/'Total Expenditures by County'!BA$4)</f>
        <v>0</v>
      </c>
      <c r="BB81" s="47">
        <f>('Total Expenditures by County'!BB81/'Total Expenditures by County'!BB$4)</f>
        <v>0</v>
      </c>
      <c r="BC81" s="47">
        <f>('Total Expenditures by County'!BC81/'Total Expenditures by County'!BC$4)</f>
        <v>0</v>
      </c>
      <c r="BD81" s="47">
        <f>('Total Expenditures by County'!BD81/'Total Expenditures by County'!BD$4)</f>
        <v>0</v>
      </c>
      <c r="BE81" s="47">
        <f>('Total Expenditures by County'!BE81/'Total Expenditures by County'!BE$4)</f>
        <v>0</v>
      </c>
      <c r="BF81" s="47">
        <f>('Total Expenditures by County'!BF81/'Total Expenditures by County'!BF$4)</f>
        <v>0</v>
      </c>
      <c r="BG81" s="47">
        <f>('Total Expenditures by County'!BG81/'Total Expenditures by County'!BG$4)</f>
        <v>0</v>
      </c>
      <c r="BH81" s="47">
        <f>('Total Expenditures by County'!BH81/'Total Expenditures by County'!BH$4)</f>
        <v>0</v>
      </c>
      <c r="BI81" s="47">
        <f>('Total Expenditures by County'!BI81/'Total Expenditures by County'!BI$4)</f>
        <v>0</v>
      </c>
      <c r="BJ81" s="47">
        <f>('Total Expenditures by County'!BJ81/'Total Expenditures by County'!BJ$4)</f>
        <v>0</v>
      </c>
      <c r="BK81" s="47">
        <f>('Total Expenditures by County'!BK81/'Total Expenditures by County'!BK$4)</f>
        <v>0</v>
      </c>
      <c r="BL81" s="47">
        <f>('Total Expenditures by County'!BL81/'Total Expenditures by County'!BL$4)</f>
        <v>0</v>
      </c>
      <c r="BM81" s="47">
        <f>('Total Expenditures by County'!BM81/'Total Expenditures by County'!BM$4)</f>
        <v>0</v>
      </c>
      <c r="BN81" s="47">
        <f>('Total Expenditures by County'!BN81/'Total Expenditures by County'!BN$4)</f>
        <v>0.11519760032861742</v>
      </c>
      <c r="BO81" s="47">
        <f>('Total Expenditures by County'!BO81/'Total Expenditures by County'!BO$4)</f>
        <v>0</v>
      </c>
      <c r="BP81" s="47">
        <f>('Total Expenditures by County'!BP81/'Total Expenditures by County'!BP$4)</f>
        <v>0</v>
      </c>
      <c r="BQ81" s="48">
        <f>('Total Expenditures by County'!BQ81/'Total Expenditures by County'!BQ$4)</f>
        <v>0</v>
      </c>
    </row>
    <row r="82" spans="1:69" x14ac:dyDescent="0.25">
      <c r="A82" s="10"/>
      <c r="B82" s="11">
        <v>608</v>
      </c>
      <c r="C82" s="12" t="s">
        <v>161</v>
      </c>
      <c r="D82" s="47">
        <f>('Total Expenditures by County'!D82/'Total Expenditures by County'!D$4)</f>
        <v>0.21928593131617713</v>
      </c>
      <c r="E82" s="47">
        <f>('Total Expenditures by County'!E82/'Total Expenditures by County'!E$4)</f>
        <v>0.91787723879224747</v>
      </c>
      <c r="F82" s="47">
        <f>('Total Expenditures by County'!F82/'Total Expenditures by County'!F$4)</f>
        <v>2.9876635723073481</v>
      </c>
      <c r="G82" s="47">
        <f>('Total Expenditures by County'!G82/'Total Expenditures by County'!G$4)</f>
        <v>1.0488025468489979</v>
      </c>
      <c r="H82" s="47">
        <f>('Total Expenditures by County'!H82/'Total Expenditures by County'!H$4)</f>
        <v>0.75335485587028062</v>
      </c>
      <c r="I82" s="47">
        <f>('Total Expenditures by County'!I82/'Total Expenditures by County'!I$4)</f>
        <v>0.38367743347011957</v>
      </c>
      <c r="J82" s="47">
        <f>('Total Expenditures by County'!J82/'Total Expenditures by County'!J$4)</f>
        <v>0.60695953603093122</v>
      </c>
      <c r="K82" s="47">
        <f>('Total Expenditures by County'!K82/'Total Expenditures by County'!K$4)</f>
        <v>1.211515748031496</v>
      </c>
      <c r="L82" s="47">
        <f>('Total Expenditures by County'!L82/'Total Expenditures by County'!L$4)</f>
        <v>1.987371436916294</v>
      </c>
      <c r="M82" s="47">
        <f>('Total Expenditures by County'!M82/'Total Expenditures by County'!M$4)</f>
        <v>0.29173479613903686</v>
      </c>
      <c r="N82" s="47">
        <f>('Total Expenditures by County'!N82/'Total Expenditures by County'!N$4)</f>
        <v>0.61680980222116544</v>
      </c>
      <c r="O82" s="47">
        <f>('Total Expenditures by County'!O82/'Total Expenditures by County'!O$4)</f>
        <v>0.81197510987337362</v>
      </c>
      <c r="P82" s="47">
        <f>('Total Expenditures by County'!P82/'Total Expenditures by County'!P$4)</f>
        <v>0</v>
      </c>
      <c r="Q82" s="47">
        <f>('Total Expenditures by County'!Q82/'Total Expenditures by County'!Q$4)</f>
        <v>1.0163816812148752</v>
      </c>
      <c r="R82" s="47">
        <f>('Total Expenditures by County'!R82/'Total Expenditures by County'!R$4)</f>
        <v>0.87041971274582697</v>
      </c>
      <c r="S82" s="47">
        <f>('Total Expenditures by County'!S82/'Total Expenditures by County'!S$4)</f>
        <v>0.59282786690377243</v>
      </c>
      <c r="T82" s="47">
        <f>('Total Expenditures by County'!T82/'Total Expenditures by County'!T$4)</f>
        <v>1.2560644683825344</v>
      </c>
      <c r="U82" s="47">
        <f>('Total Expenditures by County'!U82/'Total Expenditures by County'!U$4)</f>
        <v>1.2413650208234051</v>
      </c>
      <c r="V82" s="47">
        <f>('Total Expenditures by County'!V82/'Total Expenditures by County'!V$4)</f>
        <v>0.30300743149094289</v>
      </c>
      <c r="W82" s="47">
        <f>('Total Expenditures by County'!W82/'Total Expenditures by County'!W$4)</f>
        <v>0</v>
      </c>
      <c r="X82" s="47">
        <f>('Total Expenditures by County'!X82/'Total Expenditures by County'!X$4)</f>
        <v>1.3454009940479843</v>
      </c>
      <c r="Y82" s="47">
        <f>('Total Expenditures by County'!Y82/'Total Expenditures by County'!Y$4)</f>
        <v>0.85248584873491096</v>
      </c>
      <c r="Z82" s="47">
        <f>('Total Expenditures by County'!Z82/'Total Expenditures by County'!Z$4)</f>
        <v>0</v>
      </c>
      <c r="AA82" s="47">
        <f>('Total Expenditures by County'!AA82/'Total Expenditures by County'!AA$4)</f>
        <v>0</v>
      </c>
      <c r="AB82" s="47">
        <f>('Total Expenditures by County'!AB82/'Total Expenditures by County'!AB$4)</f>
        <v>0.77962635115074608</v>
      </c>
      <c r="AC82" s="47">
        <f>('Total Expenditures by County'!AC82/'Total Expenditures by County'!AC$4)</f>
        <v>1.0636491805204722</v>
      </c>
      <c r="AD82" s="47">
        <f>('Total Expenditures by County'!AD82/'Total Expenditures by County'!AD$4)</f>
        <v>0.46892413699102881</v>
      </c>
      <c r="AE82" s="47">
        <f>('Total Expenditures by County'!AE82/'Total Expenditures by County'!AE$4)</f>
        <v>0</v>
      </c>
      <c r="AF82" s="47">
        <f>('Total Expenditures by County'!AF82/'Total Expenditures by County'!AF$4)</f>
        <v>1.1819524442475262</v>
      </c>
      <c r="AG82" s="47">
        <f>('Total Expenditures by County'!AG82/'Total Expenditures by County'!AG$4)</f>
        <v>0.32389226070054344</v>
      </c>
      <c r="AH82" s="47">
        <f>('Total Expenditures by County'!AH82/'Total Expenditures by County'!AH$4)</f>
        <v>3.4155088631852712</v>
      </c>
      <c r="AI82" s="47">
        <f>('Total Expenditures by County'!AI82/'Total Expenditures by County'!AI$4)</f>
        <v>0</v>
      </c>
      <c r="AJ82" s="47">
        <f>('Total Expenditures by County'!AJ82/'Total Expenditures by County'!AJ$4)</f>
        <v>0.57736853528837229</v>
      </c>
      <c r="AK82" s="47">
        <f>('Total Expenditures by County'!AK82/'Total Expenditures by County'!AK$4)</f>
        <v>0.3526031256979561</v>
      </c>
      <c r="AL82" s="47">
        <f>('Total Expenditures by County'!AL82/'Total Expenditures by County'!AL$4)</f>
        <v>0.87210792673819637</v>
      </c>
      <c r="AM82" s="47">
        <f>('Total Expenditures by County'!AM82/'Total Expenditures by County'!AM$4)</f>
        <v>1.867097403389004</v>
      </c>
      <c r="AN82" s="47">
        <f>('Total Expenditures by County'!AN82/'Total Expenditures by County'!AN$4)</f>
        <v>1</v>
      </c>
      <c r="AO82" s="47">
        <f>('Total Expenditures by County'!AO82/'Total Expenditures by County'!AO$4)</f>
        <v>0</v>
      </c>
      <c r="AP82" s="47">
        <f>('Total Expenditures by County'!AP82/'Total Expenditures by County'!AP$4)</f>
        <v>0.42301413843408842</v>
      </c>
      <c r="AQ82" s="47">
        <f>('Total Expenditures by County'!AQ82/'Total Expenditures by County'!AQ$4)</f>
        <v>0.61925976402007632</v>
      </c>
      <c r="AR82" s="47">
        <f>('Total Expenditures by County'!AR82/'Total Expenditures by County'!AR$4)</f>
        <v>0.75458430813869903</v>
      </c>
      <c r="AS82" s="47">
        <f>('Total Expenditures by County'!AS82/'Total Expenditures by County'!AS$4)</f>
        <v>0.40674129040372281</v>
      </c>
      <c r="AT82" s="47">
        <f>('Total Expenditures by County'!AT82/'Total Expenditures by County'!AT$4)</f>
        <v>1.8443860630259206</v>
      </c>
      <c r="AU82" s="47">
        <f>('Total Expenditures by County'!AU82/'Total Expenditures by County'!AU$4)</f>
        <v>0.81578751118623849</v>
      </c>
      <c r="AV82" s="47">
        <f>('Total Expenditures by County'!AV82/'Total Expenditures by County'!AV$4)</f>
        <v>0.57977471762972665</v>
      </c>
      <c r="AW82" s="47">
        <f>('Total Expenditures by County'!AW82/'Total Expenditures by County'!AW$4)</f>
        <v>0.48043266893534275</v>
      </c>
      <c r="AX82" s="47">
        <f>('Total Expenditures by County'!AX82/'Total Expenditures by County'!AX$4)</f>
        <v>0.80934864675617257</v>
      </c>
      <c r="AY82" s="47">
        <f>('Total Expenditures by County'!AY82/'Total Expenditures by County'!AY$4)</f>
        <v>0.82504280035780508</v>
      </c>
      <c r="AZ82" s="47">
        <f>('Total Expenditures by County'!AZ82/'Total Expenditures by County'!AZ$4)</f>
        <v>0.62661935418175241</v>
      </c>
      <c r="BA82" s="47">
        <f>('Total Expenditures by County'!BA82/'Total Expenditures by County'!BA$4)</f>
        <v>0</v>
      </c>
      <c r="BB82" s="47">
        <f>('Total Expenditures by County'!BB82/'Total Expenditures by County'!BB$4)</f>
        <v>0.65652394015403281</v>
      </c>
      <c r="BC82" s="47">
        <f>('Total Expenditures by County'!BC82/'Total Expenditures by County'!BC$4)</f>
        <v>0.54512465143694877</v>
      </c>
      <c r="BD82" s="47">
        <f>('Total Expenditures by County'!BD82/'Total Expenditures by County'!BD$4)</f>
        <v>0.63042527604679133</v>
      </c>
      <c r="BE82" s="47">
        <f>('Total Expenditures by County'!BE82/'Total Expenditures by County'!BE$4)</f>
        <v>0</v>
      </c>
      <c r="BF82" s="47">
        <f>('Total Expenditures by County'!BF82/'Total Expenditures by County'!BF$4)</f>
        <v>0</v>
      </c>
      <c r="BG82" s="47">
        <f>('Total Expenditures by County'!BG82/'Total Expenditures by County'!BG$4)</f>
        <v>0</v>
      </c>
      <c r="BH82" s="47">
        <f>('Total Expenditures by County'!BH82/'Total Expenditures by County'!BH$4)</f>
        <v>0.8471615184403084</v>
      </c>
      <c r="BI82" s="47">
        <f>('Total Expenditures by County'!BI82/'Total Expenditures by County'!BI$4)</f>
        <v>0.41983300971727761</v>
      </c>
      <c r="BJ82" s="47">
        <f>('Total Expenditures by County'!BJ82/'Total Expenditures by County'!BJ$4)</f>
        <v>0.59268434134217063</v>
      </c>
      <c r="BK82" s="47">
        <f>('Total Expenditures by County'!BK82/'Total Expenditures by County'!BK$4)</f>
        <v>0</v>
      </c>
      <c r="BL82" s="47">
        <f>('Total Expenditures by County'!BL82/'Total Expenditures by County'!BL$4)</f>
        <v>0.42780892576810942</v>
      </c>
      <c r="BM82" s="47">
        <f>('Total Expenditures by County'!BM82/'Total Expenditures by County'!BM$4)</f>
        <v>0.48974728789113942</v>
      </c>
      <c r="BN82" s="47">
        <f>('Total Expenditures by County'!BN82/'Total Expenditures by County'!BN$4)</f>
        <v>0.49526466120881535</v>
      </c>
      <c r="BO82" s="47">
        <f>('Total Expenditures by County'!BO82/'Total Expenditures by County'!BO$4)</f>
        <v>0</v>
      </c>
      <c r="BP82" s="47">
        <f>('Total Expenditures by County'!BP82/'Total Expenditures by County'!BP$4)</f>
        <v>0</v>
      </c>
      <c r="BQ82" s="48">
        <f>('Total Expenditures by County'!BQ82/'Total Expenditures by County'!BQ$4)</f>
        <v>1.4896537922753652</v>
      </c>
    </row>
    <row r="83" spans="1:69" x14ac:dyDescent="0.25">
      <c r="A83" s="10"/>
      <c r="B83" s="11">
        <v>609</v>
      </c>
      <c r="C83" s="12" t="s">
        <v>162</v>
      </c>
      <c r="D83" s="47">
        <f>('Total Expenditures by County'!D83/'Total Expenditures by County'!D$4)</f>
        <v>0</v>
      </c>
      <c r="E83" s="47">
        <f>('Total Expenditures by County'!E83/'Total Expenditures by County'!E$4)</f>
        <v>0</v>
      </c>
      <c r="F83" s="47">
        <f>('Total Expenditures by County'!F83/'Total Expenditures by County'!F$4)</f>
        <v>0</v>
      </c>
      <c r="G83" s="47">
        <f>('Total Expenditures by County'!G83/'Total Expenditures by County'!G$4)</f>
        <v>0</v>
      </c>
      <c r="H83" s="47">
        <f>('Total Expenditures by County'!H83/'Total Expenditures by County'!H$4)</f>
        <v>0</v>
      </c>
      <c r="I83" s="47">
        <f>('Total Expenditures by County'!I83/'Total Expenditures by County'!I$4)</f>
        <v>0</v>
      </c>
      <c r="J83" s="47">
        <f>('Total Expenditures by County'!J83/'Total Expenditures by County'!J$4)</f>
        <v>0</v>
      </c>
      <c r="K83" s="47">
        <f>('Total Expenditures by County'!K83/'Total Expenditures by County'!K$4)</f>
        <v>0</v>
      </c>
      <c r="L83" s="47">
        <f>('Total Expenditures by County'!L83/'Total Expenditures by County'!L$4)</f>
        <v>6.7683813047197172E-2</v>
      </c>
      <c r="M83" s="47">
        <f>('Total Expenditures by County'!M83/'Total Expenditures by County'!M$4)</f>
        <v>0</v>
      </c>
      <c r="N83" s="47">
        <f>('Total Expenditures by County'!N83/'Total Expenditures by County'!N$4)</f>
        <v>0</v>
      </c>
      <c r="O83" s="47">
        <f>('Total Expenditures by County'!O83/'Total Expenditures by County'!O$4)</f>
        <v>0</v>
      </c>
      <c r="P83" s="47">
        <f>('Total Expenditures by County'!P83/'Total Expenditures by County'!P$4)</f>
        <v>0</v>
      </c>
      <c r="Q83" s="47">
        <f>('Total Expenditures by County'!Q83/'Total Expenditures by County'!Q$4)</f>
        <v>0</v>
      </c>
      <c r="R83" s="47">
        <f>('Total Expenditures by County'!R83/'Total Expenditures by County'!R$4)</f>
        <v>0</v>
      </c>
      <c r="S83" s="47">
        <f>('Total Expenditures by County'!S83/'Total Expenditures by County'!S$4)</f>
        <v>0</v>
      </c>
      <c r="T83" s="47">
        <f>('Total Expenditures by County'!T83/'Total Expenditures by County'!T$4)</f>
        <v>0</v>
      </c>
      <c r="U83" s="47">
        <f>('Total Expenditures by County'!U83/'Total Expenditures by County'!U$4)</f>
        <v>0</v>
      </c>
      <c r="V83" s="47">
        <f>('Total Expenditures by County'!V83/'Total Expenditures by County'!V$4)</f>
        <v>0</v>
      </c>
      <c r="W83" s="47">
        <f>('Total Expenditures by County'!W83/'Total Expenditures by County'!W$4)</f>
        <v>0</v>
      </c>
      <c r="X83" s="47">
        <f>('Total Expenditures by County'!X83/'Total Expenditures by County'!X$4)</f>
        <v>0</v>
      </c>
      <c r="Y83" s="47">
        <f>('Total Expenditures by County'!Y83/'Total Expenditures by County'!Y$4)</f>
        <v>0</v>
      </c>
      <c r="Z83" s="47">
        <f>('Total Expenditures by County'!Z83/'Total Expenditures by County'!Z$4)</f>
        <v>0</v>
      </c>
      <c r="AA83" s="47">
        <f>('Total Expenditures by County'!AA83/'Total Expenditures by County'!AA$4)</f>
        <v>0</v>
      </c>
      <c r="AB83" s="47">
        <f>('Total Expenditures by County'!AB83/'Total Expenditures by County'!AB$4)</f>
        <v>0</v>
      </c>
      <c r="AC83" s="47">
        <f>('Total Expenditures by County'!AC83/'Total Expenditures by County'!AC$4)</f>
        <v>0</v>
      </c>
      <c r="AD83" s="47">
        <f>('Total Expenditures by County'!AD83/'Total Expenditures by County'!AD$4)</f>
        <v>0.15252062274976763</v>
      </c>
      <c r="AE83" s="47">
        <f>('Total Expenditures by County'!AE83/'Total Expenditures by County'!AE$4)</f>
        <v>0</v>
      </c>
      <c r="AF83" s="47">
        <f>('Total Expenditures by County'!AF83/'Total Expenditures by County'!AF$4)</f>
        <v>0</v>
      </c>
      <c r="AG83" s="47">
        <f>('Total Expenditures by County'!AG83/'Total Expenditures by County'!AG$4)</f>
        <v>0</v>
      </c>
      <c r="AH83" s="47">
        <f>('Total Expenditures by County'!AH83/'Total Expenditures by County'!AH$4)</f>
        <v>0</v>
      </c>
      <c r="AI83" s="47">
        <f>('Total Expenditures by County'!AI83/'Total Expenditures by County'!AI$4)</f>
        <v>0</v>
      </c>
      <c r="AJ83" s="47">
        <f>('Total Expenditures by County'!AJ83/'Total Expenditures by County'!AJ$4)</f>
        <v>0</v>
      </c>
      <c r="AK83" s="47">
        <f>('Total Expenditures by County'!AK83/'Total Expenditures by County'!AK$4)</f>
        <v>0</v>
      </c>
      <c r="AL83" s="47">
        <f>('Total Expenditures by County'!AL83/'Total Expenditures by County'!AL$4)</f>
        <v>0</v>
      </c>
      <c r="AM83" s="47">
        <f>('Total Expenditures by County'!AM83/'Total Expenditures by County'!AM$4)</f>
        <v>0</v>
      </c>
      <c r="AN83" s="47">
        <f>('Total Expenditures by County'!AN83/'Total Expenditures by County'!AN$4)</f>
        <v>0</v>
      </c>
      <c r="AO83" s="47">
        <f>('Total Expenditures by County'!AO83/'Total Expenditures by County'!AO$4)</f>
        <v>0</v>
      </c>
      <c r="AP83" s="47">
        <f>('Total Expenditures by County'!AP83/'Total Expenditures by County'!AP$4)</f>
        <v>0</v>
      </c>
      <c r="AQ83" s="47">
        <f>('Total Expenditures by County'!AQ83/'Total Expenditures by County'!AQ$4)</f>
        <v>0</v>
      </c>
      <c r="AR83" s="47">
        <f>('Total Expenditures by County'!AR83/'Total Expenditures by County'!AR$4)</f>
        <v>0</v>
      </c>
      <c r="AS83" s="47">
        <f>('Total Expenditures by County'!AS83/'Total Expenditures by County'!AS$4)</f>
        <v>0</v>
      </c>
      <c r="AT83" s="47">
        <f>('Total Expenditures by County'!AT83/'Total Expenditures by County'!AT$4)</f>
        <v>0</v>
      </c>
      <c r="AU83" s="47">
        <f>('Total Expenditures by County'!AU83/'Total Expenditures by County'!AU$4)</f>
        <v>0</v>
      </c>
      <c r="AV83" s="47">
        <f>('Total Expenditures by County'!AV83/'Total Expenditures by County'!AV$4)</f>
        <v>0</v>
      </c>
      <c r="AW83" s="47">
        <f>('Total Expenditures by County'!AW83/'Total Expenditures by County'!AW$4)</f>
        <v>0</v>
      </c>
      <c r="AX83" s="47">
        <f>('Total Expenditures by County'!AX83/'Total Expenditures by County'!AX$4)</f>
        <v>7.7806192346333E-2</v>
      </c>
      <c r="AY83" s="47">
        <f>('Total Expenditures by County'!AY83/'Total Expenditures by County'!AY$4)</f>
        <v>0</v>
      </c>
      <c r="AZ83" s="47">
        <f>('Total Expenditures by County'!AZ83/'Total Expenditures by County'!AZ$4)</f>
        <v>0</v>
      </c>
      <c r="BA83" s="47">
        <f>('Total Expenditures by County'!BA83/'Total Expenditures by County'!BA$4)</f>
        <v>0</v>
      </c>
      <c r="BB83" s="47">
        <f>('Total Expenditures by County'!BB83/'Total Expenditures by County'!BB$4)</f>
        <v>0.60869560697835656</v>
      </c>
      <c r="BC83" s="47">
        <f>('Total Expenditures by County'!BC83/'Total Expenditures by County'!BC$4)</f>
        <v>0</v>
      </c>
      <c r="BD83" s="47">
        <f>('Total Expenditures by County'!BD83/'Total Expenditures by County'!BD$4)</f>
        <v>0</v>
      </c>
      <c r="BE83" s="47">
        <f>('Total Expenditures by County'!BE83/'Total Expenditures by County'!BE$4)</f>
        <v>0</v>
      </c>
      <c r="BF83" s="47">
        <f>('Total Expenditures by County'!BF83/'Total Expenditures by County'!BF$4)</f>
        <v>0</v>
      </c>
      <c r="BG83" s="47">
        <f>('Total Expenditures by County'!BG83/'Total Expenditures by County'!BG$4)</f>
        <v>0</v>
      </c>
      <c r="BH83" s="47">
        <f>('Total Expenditures by County'!BH83/'Total Expenditures by County'!BH$4)</f>
        <v>0</v>
      </c>
      <c r="BI83" s="47">
        <f>('Total Expenditures by County'!BI83/'Total Expenditures by County'!BI$4)</f>
        <v>0</v>
      </c>
      <c r="BJ83" s="47">
        <f>('Total Expenditures by County'!BJ83/'Total Expenditures by County'!BJ$4)</f>
        <v>0</v>
      </c>
      <c r="BK83" s="47">
        <f>('Total Expenditures by County'!BK83/'Total Expenditures by County'!BK$4)</f>
        <v>0</v>
      </c>
      <c r="BL83" s="47">
        <f>('Total Expenditures by County'!BL83/'Total Expenditures by County'!BL$4)</f>
        <v>0</v>
      </c>
      <c r="BM83" s="47">
        <f>('Total Expenditures by County'!BM83/'Total Expenditures by County'!BM$4)</f>
        <v>0</v>
      </c>
      <c r="BN83" s="47">
        <f>('Total Expenditures by County'!BN83/'Total Expenditures by County'!BN$4)</f>
        <v>0</v>
      </c>
      <c r="BO83" s="47">
        <f>('Total Expenditures by County'!BO83/'Total Expenditures by County'!BO$4)</f>
        <v>0</v>
      </c>
      <c r="BP83" s="47">
        <f>('Total Expenditures by County'!BP83/'Total Expenditures by County'!BP$4)</f>
        <v>0</v>
      </c>
      <c r="BQ83" s="48">
        <f>('Total Expenditures by County'!BQ83/'Total Expenditures by County'!BQ$4)</f>
        <v>0</v>
      </c>
    </row>
    <row r="84" spans="1:69" x14ac:dyDescent="0.25">
      <c r="A84" s="10"/>
      <c r="B84" s="11">
        <v>611</v>
      </c>
      <c r="C84" s="12" t="s">
        <v>71</v>
      </c>
      <c r="D84" s="47">
        <f>('Total Expenditures by County'!D84/'Total Expenditures by County'!D$4)</f>
        <v>0</v>
      </c>
      <c r="E84" s="47">
        <f>('Total Expenditures by County'!E84/'Total Expenditures by County'!E$4)</f>
        <v>0</v>
      </c>
      <c r="F84" s="47">
        <f>('Total Expenditures by County'!F84/'Total Expenditures by County'!F$4)</f>
        <v>0</v>
      </c>
      <c r="G84" s="47">
        <f>('Total Expenditures by County'!G84/'Total Expenditures by County'!G$4)</f>
        <v>0</v>
      </c>
      <c r="H84" s="47">
        <f>('Total Expenditures by County'!H84/'Total Expenditures by County'!H$4)</f>
        <v>0</v>
      </c>
      <c r="I84" s="47">
        <f>('Total Expenditures by County'!I84/'Total Expenditures by County'!I$4)</f>
        <v>0</v>
      </c>
      <c r="J84" s="47">
        <f>('Total Expenditures by County'!J84/'Total Expenditures by County'!J$4)</f>
        <v>0</v>
      </c>
      <c r="K84" s="47">
        <f>('Total Expenditures by County'!K84/'Total Expenditures by County'!K$4)</f>
        <v>0</v>
      </c>
      <c r="L84" s="47">
        <f>('Total Expenditures by County'!L84/'Total Expenditures by County'!L$4)</f>
        <v>0</v>
      </c>
      <c r="M84" s="47">
        <f>('Total Expenditures by County'!M84/'Total Expenditures by County'!M$4)</f>
        <v>0</v>
      </c>
      <c r="N84" s="47">
        <f>('Total Expenditures by County'!N84/'Total Expenditures by County'!N$4)</f>
        <v>0</v>
      </c>
      <c r="O84" s="47">
        <f>('Total Expenditures by County'!O84/'Total Expenditures by County'!O$4)</f>
        <v>0</v>
      </c>
      <c r="P84" s="47">
        <f>('Total Expenditures by County'!P84/'Total Expenditures by County'!P$4)</f>
        <v>0</v>
      </c>
      <c r="Q84" s="47">
        <f>('Total Expenditures by County'!Q84/'Total Expenditures by County'!Q$4)</f>
        <v>0</v>
      </c>
      <c r="R84" s="47">
        <f>('Total Expenditures by County'!R84/'Total Expenditures by County'!R$4)</f>
        <v>0</v>
      </c>
      <c r="S84" s="47">
        <f>('Total Expenditures by County'!S84/'Total Expenditures by County'!S$4)</f>
        <v>0</v>
      </c>
      <c r="T84" s="47">
        <f>('Total Expenditures by County'!T84/'Total Expenditures by County'!T$4)</f>
        <v>0</v>
      </c>
      <c r="U84" s="47">
        <f>('Total Expenditures by County'!U84/'Total Expenditures by County'!U$4)</f>
        <v>0</v>
      </c>
      <c r="V84" s="47">
        <f>('Total Expenditures by County'!V84/'Total Expenditures by County'!V$4)</f>
        <v>0</v>
      </c>
      <c r="W84" s="47">
        <f>('Total Expenditures by County'!W84/'Total Expenditures by County'!W$4)</f>
        <v>1.612134178956216</v>
      </c>
      <c r="X84" s="47">
        <f>('Total Expenditures by County'!X84/'Total Expenditures by County'!X$4)</f>
        <v>0</v>
      </c>
      <c r="Y84" s="47">
        <f>('Total Expenditures by County'!Y84/'Total Expenditures by County'!Y$4)</f>
        <v>0</v>
      </c>
      <c r="Z84" s="47">
        <f>('Total Expenditures by County'!Z84/'Total Expenditures by County'!Z$4)</f>
        <v>0</v>
      </c>
      <c r="AA84" s="47">
        <f>('Total Expenditures by County'!AA84/'Total Expenditures by County'!AA$4)</f>
        <v>0</v>
      </c>
      <c r="AB84" s="47">
        <f>('Total Expenditures by County'!AB84/'Total Expenditures by County'!AB$4)</f>
        <v>0</v>
      </c>
      <c r="AC84" s="47">
        <f>('Total Expenditures by County'!AC84/'Total Expenditures by County'!AC$4)</f>
        <v>0</v>
      </c>
      <c r="AD84" s="47">
        <f>('Total Expenditures by County'!AD84/'Total Expenditures by County'!AD$4)</f>
        <v>0</v>
      </c>
      <c r="AE84" s="47">
        <f>('Total Expenditures by County'!AE84/'Total Expenditures by County'!AE$4)</f>
        <v>0.91583374567046016</v>
      </c>
      <c r="AF84" s="47">
        <f>('Total Expenditures by County'!AF84/'Total Expenditures by County'!AF$4)</f>
        <v>0</v>
      </c>
      <c r="AG84" s="47">
        <f>('Total Expenditures by County'!AG84/'Total Expenditures by County'!AG$4)</f>
        <v>0.744019992859693</v>
      </c>
      <c r="AH84" s="47">
        <f>('Total Expenditures by County'!AH84/'Total Expenditures by County'!AH$4)</f>
        <v>0</v>
      </c>
      <c r="AI84" s="47">
        <f>('Total Expenditures by County'!AI84/'Total Expenditures by County'!AI$4)</f>
        <v>0</v>
      </c>
      <c r="AJ84" s="47">
        <f>('Total Expenditures by County'!AJ84/'Total Expenditures by County'!AJ$4)</f>
        <v>0</v>
      </c>
      <c r="AK84" s="47">
        <f>('Total Expenditures by County'!AK84/'Total Expenditures by County'!AK$4)</f>
        <v>0</v>
      </c>
      <c r="AL84" s="47">
        <f>('Total Expenditures by County'!AL84/'Total Expenditures by County'!AL$4)</f>
        <v>0</v>
      </c>
      <c r="AM84" s="47">
        <f>('Total Expenditures by County'!AM84/'Total Expenditures by County'!AM$4)</f>
        <v>0</v>
      </c>
      <c r="AN84" s="47">
        <f>('Total Expenditures by County'!AN84/'Total Expenditures by County'!AN$4)</f>
        <v>0</v>
      </c>
      <c r="AO84" s="47">
        <f>('Total Expenditures by County'!AO84/'Total Expenditures by County'!AO$4)</f>
        <v>0</v>
      </c>
      <c r="AP84" s="47">
        <f>('Total Expenditures by County'!AP84/'Total Expenditures by County'!AP$4)</f>
        <v>0</v>
      </c>
      <c r="AQ84" s="47">
        <f>('Total Expenditures by County'!AQ84/'Total Expenditures by County'!AQ$4)</f>
        <v>0</v>
      </c>
      <c r="AR84" s="47">
        <f>('Total Expenditures by County'!AR84/'Total Expenditures by County'!AR$4)</f>
        <v>0</v>
      </c>
      <c r="AS84" s="47">
        <f>('Total Expenditures by County'!AS84/'Total Expenditures by County'!AS$4)</f>
        <v>0.1617975316203048</v>
      </c>
      <c r="AT84" s="47">
        <f>('Total Expenditures by County'!AT84/'Total Expenditures by County'!AT$4)</f>
        <v>0</v>
      </c>
      <c r="AU84" s="47">
        <f>('Total Expenditures by County'!AU84/'Total Expenditures by County'!AU$4)</f>
        <v>0</v>
      </c>
      <c r="AV84" s="47">
        <f>('Total Expenditures by County'!AV84/'Total Expenditures by County'!AV$4)</f>
        <v>0</v>
      </c>
      <c r="AW84" s="47">
        <f>('Total Expenditures by County'!AW84/'Total Expenditures by County'!AW$4)</f>
        <v>0</v>
      </c>
      <c r="AX84" s="47">
        <f>('Total Expenditures by County'!AX84/'Total Expenditures by County'!AX$4)</f>
        <v>0.12102627332785339</v>
      </c>
      <c r="AY84" s="47">
        <f>('Total Expenditures by County'!AY84/'Total Expenditures by County'!AY$4)</f>
        <v>0</v>
      </c>
      <c r="AZ84" s="47">
        <f>('Total Expenditures by County'!AZ84/'Total Expenditures by County'!AZ$4)</f>
        <v>0</v>
      </c>
      <c r="BA84" s="47">
        <f>('Total Expenditures by County'!BA84/'Total Expenditures by County'!BA$4)</f>
        <v>0</v>
      </c>
      <c r="BB84" s="47">
        <f>('Total Expenditures by County'!BB84/'Total Expenditures by County'!BB$4)</f>
        <v>0</v>
      </c>
      <c r="BC84" s="47">
        <f>('Total Expenditures by County'!BC84/'Total Expenditures by County'!BC$4)</f>
        <v>0</v>
      </c>
      <c r="BD84" s="47">
        <f>('Total Expenditures by County'!BD84/'Total Expenditures by County'!BD$4)</f>
        <v>0</v>
      </c>
      <c r="BE84" s="47">
        <f>('Total Expenditures by County'!BE84/'Total Expenditures by County'!BE$4)</f>
        <v>1.2506801906710489E-2</v>
      </c>
      <c r="BF84" s="47">
        <f>('Total Expenditures by County'!BF84/'Total Expenditures by County'!BF$4)</f>
        <v>0</v>
      </c>
      <c r="BG84" s="47">
        <f>('Total Expenditures by County'!BG84/'Total Expenditures by County'!BG$4)</f>
        <v>0</v>
      </c>
      <c r="BH84" s="47">
        <f>('Total Expenditures by County'!BH84/'Total Expenditures by County'!BH$4)</f>
        <v>0</v>
      </c>
      <c r="BI84" s="47">
        <f>('Total Expenditures by County'!BI84/'Total Expenditures by County'!BI$4)</f>
        <v>0</v>
      </c>
      <c r="BJ84" s="47">
        <f>('Total Expenditures by County'!BJ84/'Total Expenditures by County'!BJ$4)</f>
        <v>0</v>
      </c>
      <c r="BK84" s="47">
        <f>('Total Expenditures by County'!BK84/'Total Expenditures by County'!BK$4)</f>
        <v>0</v>
      </c>
      <c r="BL84" s="47">
        <f>('Total Expenditures by County'!BL84/'Total Expenditures by County'!BL$4)</f>
        <v>0</v>
      </c>
      <c r="BM84" s="47">
        <f>('Total Expenditures by County'!BM84/'Total Expenditures by County'!BM$4)</f>
        <v>0</v>
      </c>
      <c r="BN84" s="47">
        <f>('Total Expenditures by County'!BN84/'Total Expenditures by County'!BN$4)</f>
        <v>0</v>
      </c>
      <c r="BO84" s="47">
        <f>('Total Expenditures by County'!BO84/'Total Expenditures by County'!BO$4)</f>
        <v>0</v>
      </c>
      <c r="BP84" s="47">
        <f>('Total Expenditures by County'!BP84/'Total Expenditures by County'!BP$4)</f>
        <v>0</v>
      </c>
      <c r="BQ84" s="48">
        <f>('Total Expenditures by County'!BQ84/'Total Expenditures by County'!BQ$4)</f>
        <v>0</v>
      </c>
    </row>
    <row r="85" spans="1:69" x14ac:dyDescent="0.25">
      <c r="A85" s="10"/>
      <c r="B85" s="11">
        <v>614</v>
      </c>
      <c r="C85" s="12" t="s">
        <v>163</v>
      </c>
      <c r="D85" s="47">
        <f>('Total Expenditures by County'!D85/'Total Expenditures by County'!D$4)</f>
        <v>4.2344511409483738</v>
      </c>
      <c r="E85" s="47">
        <f>('Total Expenditures by County'!E85/'Total Expenditures by County'!E$4)</f>
        <v>2.0394248096796734</v>
      </c>
      <c r="F85" s="47">
        <f>('Total Expenditures by County'!F85/'Total Expenditures by County'!F$4)</f>
        <v>8.8735152667486865</v>
      </c>
      <c r="G85" s="47">
        <f>('Total Expenditures by County'!G85/'Total Expenditures by County'!G$4)</f>
        <v>4.363938933506982</v>
      </c>
      <c r="H85" s="47">
        <f>('Total Expenditures by County'!H85/'Total Expenditures by County'!H$4)</f>
        <v>2.465935109029556</v>
      </c>
      <c r="I85" s="47">
        <f>('Total Expenditures by County'!I85/'Total Expenditures by County'!I$4)</f>
        <v>3.0299311088224465</v>
      </c>
      <c r="J85" s="47">
        <f>('Total Expenditures by County'!J85/'Total Expenditures by County'!J$4)</f>
        <v>3.6644890340643959</v>
      </c>
      <c r="K85" s="47">
        <f>('Total Expenditures by County'!K85/'Total Expenditures by County'!K$4)</f>
        <v>1.1506773969430293</v>
      </c>
      <c r="L85" s="47">
        <f>('Total Expenditures by County'!L85/'Total Expenditures by County'!L$4)</f>
        <v>1.4678131584620413</v>
      </c>
      <c r="M85" s="47">
        <f>('Total Expenditures by County'!M85/'Total Expenditures by County'!M$4)</f>
        <v>1.941073800401824</v>
      </c>
      <c r="N85" s="47">
        <f>('Total Expenditures by County'!N85/'Total Expenditures by County'!N$4)</f>
        <v>1.3752426777072202</v>
      </c>
      <c r="O85" s="47">
        <f>('Total Expenditures by County'!O85/'Total Expenditures by County'!O$4)</f>
        <v>3.3118518196191058</v>
      </c>
      <c r="P85" s="47">
        <f>('Total Expenditures by County'!P85/'Total Expenditures by County'!P$4)</f>
        <v>0</v>
      </c>
      <c r="Q85" s="47">
        <f>('Total Expenditures by County'!Q85/'Total Expenditures by County'!Q$4)</f>
        <v>5.2659332775319863</v>
      </c>
      <c r="R85" s="47">
        <f>('Total Expenditures by County'!R85/'Total Expenditures by County'!R$4)</f>
        <v>2.77252609443457</v>
      </c>
      <c r="S85" s="47">
        <f>('Total Expenditures by County'!S85/'Total Expenditures by County'!S$4)</f>
        <v>2.2339929819222686</v>
      </c>
      <c r="T85" s="47">
        <f>('Total Expenditures by County'!T85/'Total Expenditures by County'!T$4)</f>
        <v>5.4298988570018913</v>
      </c>
      <c r="U85" s="47">
        <f>('Total Expenditures by County'!U85/'Total Expenditures by County'!U$4)</f>
        <v>1.6512027847419348</v>
      </c>
      <c r="V85" s="47">
        <f>('Total Expenditures by County'!V85/'Total Expenditures by County'!V$4)</f>
        <v>1.8116000928936369</v>
      </c>
      <c r="W85" s="47">
        <f>('Total Expenditures by County'!W85/'Total Expenditures by County'!W$4)</f>
        <v>0.1610758768243295</v>
      </c>
      <c r="X85" s="47">
        <f>('Total Expenditures by County'!X85/'Total Expenditures by County'!X$4)</f>
        <v>2.8400932686997606</v>
      </c>
      <c r="Y85" s="47">
        <f>('Total Expenditures by County'!Y85/'Total Expenditures by County'!Y$4)</f>
        <v>4.1474459523971898</v>
      </c>
      <c r="Z85" s="47">
        <f>('Total Expenditures by County'!Z85/'Total Expenditures by County'!Z$4)</f>
        <v>0</v>
      </c>
      <c r="AA85" s="47">
        <f>('Total Expenditures by County'!AA85/'Total Expenditures by County'!AA$4)</f>
        <v>0</v>
      </c>
      <c r="AB85" s="47">
        <f>('Total Expenditures by County'!AB85/'Total Expenditures by County'!AB$4)</f>
        <v>2.4574559329675285</v>
      </c>
      <c r="AC85" s="47">
        <f>('Total Expenditures by County'!AC85/'Total Expenditures by County'!AC$4)</f>
        <v>2.6280816150698074</v>
      </c>
      <c r="AD85" s="47">
        <f>('Total Expenditures by County'!AD85/'Total Expenditures by County'!AD$4)</f>
        <v>2.844508309275271</v>
      </c>
      <c r="AE85" s="47">
        <f>('Total Expenditures by County'!AE85/'Total Expenditures by County'!AE$4)</f>
        <v>0</v>
      </c>
      <c r="AF85" s="47">
        <f>('Total Expenditures by County'!AF85/'Total Expenditures by County'!AF$4)</f>
        <v>2.4239604731408009</v>
      </c>
      <c r="AG85" s="47">
        <f>('Total Expenditures by County'!AG85/'Total Expenditures by County'!AG$4)</f>
        <v>2.7325955016065691</v>
      </c>
      <c r="AH85" s="47">
        <f>('Total Expenditures by County'!AH85/'Total Expenditures by County'!AH$4)</f>
        <v>5.0392854698514817</v>
      </c>
      <c r="AI85" s="47">
        <f>('Total Expenditures by County'!AI85/'Total Expenditures by County'!AI$4)</f>
        <v>0</v>
      </c>
      <c r="AJ85" s="47">
        <f>('Total Expenditures by County'!AJ85/'Total Expenditures by County'!AJ$4)</f>
        <v>2.5820923418263377</v>
      </c>
      <c r="AK85" s="47">
        <f>('Total Expenditures by County'!AK85/'Total Expenditures by County'!AK$4)</f>
        <v>1.7351389040013285</v>
      </c>
      <c r="AL85" s="47">
        <f>('Total Expenditures by County'!AL85/'Total Expenditures by County'!AL$4)</f>
        <v>2.9806737779568531</v>
      </c>
      <c r="AM85" s="47">
        <f>('Total Expenditures by County'!AM85/'Total Expenditures by County'!AM$4)</f>
        <v>2.1244422772156528</v>
      </c>
      <c r="AN85" s="47">
        <f>('Total Expenditures by County'!AN85/'Total Expenditures by County'!AN$4)</f>
        <v>3.603280192682647</v>
      </c>
      <c r="AO85" s="47">
        <f>('Total Expenditures by County'!AO85/'Total Expenditures by County'!AO$4)</f>
        <v>179.69778603498995</v>
      </c>
      <c r="AP85" s="47">
        <f>('Total Expenditures by County'!AP85/'Total Expenditures by County'!AP$4)</f>
        <v>0</v>
      </c>
      <c r="AQ85" s="47">
        <f>('Total Expenditures by County'!AQ85/'Total Expenditures by County'!AQ$4)</f>
        <v>2.6904860751230433</v>
      </c>
      <c r="AR85" s="47">
        <f>('Total Expenditures by County'!AR85/'Total Expenditures by County'!AR$4)</f>
        <v>2.4086601926520368</v>
      </c>
      <c r="AS85" s="47">
        <f>('Total Expenditures by County'!AS85/'Total Expenditures by County'!AS$4)</f>
        <v>3.9467976865547856</v>
      </c>
      <c r="AT85" s="47">
        <f>('Total Expenditures by County'!AT85/'Total Expenditures by County'!AT$4)</f>
        <v>6.9478468961750055</v>
      </c>
      <c r="AU85" s="47">
        <f>('Total Expenditures by County'!AU85/'Total Expenditures by County'!AU$4)</f>
        <v>2.3363329024560007</v>
      </c>
      <c r="AV85" s="47">
        <f>('Total Expenditures by County'!AV85/'Total Expenditures by County'!AV$4)</f>
        <v>1.7833524308397446</v>
      </c>
      <c r="AW85" s="47">
        <f>('Total Expenditures by County'!AW85/'Total Expenditures by County'!AW$4)</f>
        <v>9.9073164803111329</v>
      </c>
      <c r="AX85" s="47">
        <f>('Total Expenditures by County'!AX85/'Total Expenditures by County'!AX$4)</f>
        <v>1.6596523274576065</v>
      </c>
      <c r="AY85" s="47">
        <f>('Total Expenditures by County'!AY85/'Total Expenditures by County'!AY$4)</f>
        <v>8.0824343777213024</v>
      </c>
      <c r="AZ85" s="47">
        <f>('Total Expenditures by County'!AZ85/'Total Expenditures by County'!AZ$4)</f>
        <v>2.8769799963794354</v>
      </c>
      <c r="BA85" s="47">
        <f>('Total Expenditures by County'!BA85/'Total Expenditures by County'!BA$4)</f>
        <v>0</v>
      </c>
      <c r="BB85" s="47">
        <f>('Total Expenditures by County'!BB85/'Total Expenditures by County'!BB$4)</f>
        <v>4.205401646356612</v>
      </c>
      <c r="BC85" s="47">
        <f>('Total Expenditures by County'!BC85/'Total Expenditures by County'!BC$4)</f>
        <v>3.5814658918302111</v>
      </c>
      <c r="BD85" s="47">
        <f>('Total Expenditures by County'!BD85/'Total Expenditures by County'!BD$4)</f>
        <v>4.1632229146168145</v>
      </c>
      <c r="BE85" s="47">
        <f>('Total Expenditures by County'!BE85/'Total Expenditures by County'!BE$4)</f>
        <v>1.7930304943081645</v>
      </c>
      <c r="BF85" s="47">
        <f>('Total Expenditures by County'!BF85/'Total Expenditures by County'!BF$4)</f>
        <v>3.5017168737442632</v>
      </c>
      <c r="BG85" s="47">
        <f>('Total Expenditures by County'!BG85/'Total Expenditures by County'!BG$4)</f>
        <v>22.175274387566951</v>
      </c>
      <c r="BH85" s="47">
        <f>('Total Expenditures by County'!BH85/'Total Expenditures by County'!BH$4)</f>
        <v>2.995629327702205</v>
      </c>
      <c r="BI85" s="47">
        <f>('Total Expenditures by County'!BI85/'Total Expenditures by County'!BI$4)</f>
        <v>1.9738783570126464</v>
      </c>
      <c r="BJ85" s="47">
        <f>('Total Expenditures by County'!BJ85/'Total Expenditures by County'!BJ$4)</f>
        <v>3.1164125932062965</v>
      </c>
      <c r="BK85" s="47">
        <f>('Total Expenditures by County'!BK85/'Total Expenditures by County'!BK$4)</f>
        <v>0</v>
      </c>
      <c r="BL85" s="47">
        <f>('Total Expenditures by County'!BL85/'Total Expenditures by County'!BL$4)</f>
        <v>7.3001121327651939</v>
      </c>
      <c r="BM85" s="47">
        <f>('Total Expenditures by County'!BM85/'Total Expenditures by County'!BM$4)</f>
        <v>3.2155264313036933</v>
      </c>
      <c r="BN85" s="47">
        <f>('Total Expenditures by County'!BN85/'Total Expenditures by County'!BN$4)</f>
        <v>2.7521747021904646</v>
      </c>
      <c r="BO85" s="47">
        <f>('Total Expenditures by County'!BO85/'Total Expenditures by County'!BO$4)</f>
        <v>0</v>
      </c>
      <c r="BP85" s="47">
        <f>('Total Expenditures by County'!BP85/'Total Expenditures by County'!BP$4)</f>
        <v>0</v>
      </c>
      <c r="BQ85" s="48">
        <f>('Total Expenditures by County'!BQ85/'Total Expenditures by County'!BQ$4)</f>
        <v>2.1903141885131077</v>
      </c>
    </row>
    <row r="86" spans="1:69" x14ac:dyDescent="0.25">
      <c r="A86" s="10"/>
      <c r="B86" s="11">
        <v>615</v>
      </c>
      <c r="C86" s="12" t="s">
        <v>164</v>
      </c>
      <c r="D86" s="47">
        <f>('Total Expenditures by County'!D86/'Total Expenditures by County'!D$4)</f>
        <v>0</v>
      </c>
      <c r="E86" s="47">
        <f>('Total Expenditures by County'!E86/'Total Expenditures by County'!E$4)</f>
        <v>0</v>
      </c>
      <c r="F86" s="47">
        <f>('Total Expenditures by County'!F86/'Total Expenditures by County'!F$4)</f>
        <v>0</v>
      </c>
      <c r="G86" s="47">
        <f>('Total Expenditures by County'!G86/'Total Expenditures by County'!G$4)</f>
        <v>0</v>
      </c>
      <c r="H86" s="47">
        <f>('Total Expenditures by County'!H86/'Total Expenditures by County'!H$4)</f>
        <v>0</v>
      </c>
      <c r="I86" s="47">
        <f>('Total Expenditures by County'!I86/'Total Expenditures by County'!I$4)</f>
        <v>0</v>
      </c>
      <c r="J86" s="47">
        <f>('Total Expenditures by County'!J86/'Total Expenditures by County'!J$4)</f>
        <v>0</v>
      </c>
      <c r="K86" s="47">
        <f>('Total Expenditures by County'!K86/'Total Expenditures by County'!K$4)</f>
        <v>0</v>
      </c>
      <c r="L86" s="47">
        <f>('Total Expenditures by County'!L86/'Total Expenditures by County'!L$4)</f>
        <v>0</v>
      </c>
      <c r="M86" s="47">
        <f>('Total Expenditures by County'!M86/'Total Expenditures by County'!M$4)</f>
        <v>0</v>
      </c>
      <c r="N86" s="47">
        <f>('Total Expenditures by County'!N86/'Total Expenditures by County'!N$4)</f>
        <v>1.2084930203933198E-3</v>
      </c>
      <c r="O86" s="47">
        <f>('Total Expenditures by County'!O86/'Total Expenditures by County'!O$4)</f>
        <v>0</v>
      </c>
      <c r="P86" s="47">
        <f>('Total Expenditures by County'!P86/'Total Expenditures by County'!P$4)</f>
        <v>0</v>
      </c>
      <c r="Q86" s="47">
        <f>('Total Expenditures by County'!Q86/'Total Expenditures by County'!Q$4)</f>
        <v>0</v>
      </c>
      <c r="R86" s="47">
        <f>('Total Expenditures by County'!R86/'Total Expenditures by County'!R$4)</f>
        <v>0</v>
      </c>
      <c r="S86" s="47">
        <f>('Total Expenditures by County'!S86/'Total Expenditures by County'!S$4)</f>
        <v>0</v>
      </c>
      <c r="T86" s="47">
        <f>('Total Expenditures by County'!T86/'Total Expenditures by County'!T$4)</f>
        <v>0</v>
      </c>
      <c r="U86" s="47">
        <f>('Total Expenditures by County'!U86/'Total Expenditures by County'!U$4)</f>
        <v>1.7259598450158505E-2</v>
      </c>
      <c r="V86" s="47">
        <f>('Total Expenditures by County'!V86/'Total Expenditures by County'!V$4)</f>
        <v>0</v>
      </c>
      <c r="W86" s="47">
        <f>('Total Expenditures by County'!W86/'Total Expenditures by County'!W$4)</f>
        <v>0</v>
      </c>
      <c r="X86" s="47">
        <f>('Total Expenditures by County'!X86/'Total Expenditures by County'!X$4)</f>
        <v>0</v>
      </c>
      <c r="Y86" s="47">
        <f>('Total Expenditures by County'!Y86/'Total Expenditures by County'!Y$4)</f>
        <v>0</v>
      </c>
      <c r="Z86" s="47">
        <f>('Total Expenditures by County'!Z86/'Total Expenditures by County'!Z$4)</f>
        <v>0</v>
      </c>
      <c r="AA86" s="47">
        <f>('Total Expenditures by County'!AA86/'Total Expenditures by County'!AA$4)</f>
        <v>0</v>
      </c>
      <c r="AB86" s="47">
        <f>('Total Expenditures by County'!AB86/'Total Expenditures by County'!AB$4)</f>
        <v>0</v>
      </c>
      <c r="AC86" s="47">
        <f>('Total Expenditures by County'!AC86/'Total Expenditures by County'!AC$4)</f>
        <v>0</v>
      </c>
      <c r="AD86" s="47">
        <f>('Total Expenditures by County'!AD86/'Total Expenditures by County'!AD$4)</f>
        <v>0</v>
      </c>
      <c r="AE86" s="47">
        <f>('Total Expenditures by County'!AE86/'Total Expenditures by County'!AE$4)</f>
        <v>0</v>
      </c>
      <c r="AF86" s="47">
        <f>('Total Expenditures by County'!AF86/'Total Expenditures by County'!AF$4)</f>
        <v>0.37935849411259248</v>
      </c>
      <c r="AG86" s="47">
        <f>('Total Expenditures by County'!AG86/'Total Expenditures by County'!AG$4)</f>
        <v>0</v>
      </c>
      <c r="AH86" s="47">
        <f>('Total Expenditures by County'!AH86/'Total Expenditures by County'!AH$4)</f>
        <v>0</v>
      </c>
      <c r="AI86" s="47">
        <f>('Total Expenditures by County'!AI86/'Total Expenditures by County'!AI$4)</f>
        <v>0</v>
      </c>
      <c r="AJ86" s="47">
        <f>('Total Expenditures by County'!AJ86/'Total Expenditures by County'!AJ$4)</f>
        <v>0</v>
      </c>
      <c r="AK86" s="47">
        <f>('Total Expenditures by County'!AK86/'Total Expenditures by County'!AK$4)</f>
        <v>0</v>
      </c>
      <c r="AL86" s="47">
        <f>('Total Expenditures by County'!AL86/'Total Expenditures by County'!AL$4)</f>
        <v>0</v>
      </c>
      <c r="AM86" s="47">
        <f>('Total Expenditures by County'!AM86/'Total Expenditures by County'!AM$4)</f>
        <v>0</v>
      </c>
      <c r="AN86" s="47">
        <f>('Total Expenditures by County'!AN86/'Total Expenditures by County'!AN$4)</f>
        <v>0</v>
      </c>
      <c r="AO86" s="47">
        <f>('Total Expenditures by County'!AO86/'Total Expenditures by County'!AO$4)</f>
        <v>0</v>
      </c>
      <c r="AP86" s="47">
        <f>('Total Expenditures by County'!AP86/'Total Expenditures by County'!AP$4)</f>
        <v>0</v>
      </c>
      <c r="AQ86" s="47">
        <f>('Total Expenditures by County'!AQ86/'Total Expenditures by County'!AQ$4)</f>
        <v>0</v>
      </c>
      <c r="AR86" s="47">
        <f>('Total Expenditures by County'!AR86/'Total Expenditures by County'!AR$4)</f>
        <v>0</v>
      </c>
      <c r="AS86" s="47">
        <f>('Total Expenditures by County'!AS86/'Total Expenditures by County'!AS$4)</f>
        <v>0</v>
      </c>
      <c r="AT86" s="47">
        <f>('Total Expenditures by County'!AT86/'Total Expenditures by County'!AT$4)</f>
        <v>1.8897371535590266E-2</v>
      </c>
      <c r="AU86" s="47">
        <f>('Total Expenditures by County'!AU86/'Total Expenditures by County'!AU$4)</f>
        <v>0</v>
      </c>
      <c r="AV86" s="47">
        <f>('Total Expenditures by County'!AV86/'Total Expenditures by County'!AV$4)</f>
        <v>0</v>
      </c>
      <c r="AW86" s="47">
        <f>('Total Expenditures by County'!AW86/'Total Expenditures by County'!AW$4)</f>
        <v>0</v>
      </c>
      <c r="AX86" s="47">
        <f>('Total Expenditures by County'!AX86/'Total Expenditures by County'!AX$4)</f>
        <v>0</v>
      </c>
      <c r="AY86" s="47">
        <f>('Total Expenditures by County'!AY86/'Total Expenditures by County'!AY$4)</f>
        <v>0</v>
      </c>
      <c r="AZ86" s="47">
        <f>('Total Expenditures by County'!AZ86/'Total Expenditures by County'!AZ$4)</f>
        <v>0</v>
      </c>
      <c r="BA86" s="47">
        <f>('Total Expenditures by County'!BA86/'Total Expenditures by County'!BA$4)</f>
        <v>0</v>
      </c>
      <c r="BB86" s="47">
        <f>('Total Expenditures by County'!BB86/'Total Expenditures by County'!BB$4)</f>
        <v>0</v>
      </c>
      <c r="BC86" s="47">
        <f>('Total Expenditures by County'!BC86/'Total Expenditures by County'!BC$4)</f>
        <v>0</v>
      </c>
      <c r="BD86" s="47">
        <f>('Total Expenditures by County'!BD86/'Total Expenditures by County'!BD$4)</f>
        <v>0</v>
      </c>
      <c r="BE86" s="47">
        <f>('Total Expenditures by County'!BE86/'Total Expenditures by County'!BE$4)</f>
        <v>5.9856779052303941E-3</v>
      </c>
      <c r="BF86" s="47">
        <f>('Total Expenditures by County'!BF86/'Total Expenditures by County'!BF$4)</f>
        <v>0</v>
      </c>
      <c r="BG86" s="47">
        <f>('Total Expenditures by County'!BG86/'Total Expenditures by County'!BG$4)</f>
        <v>0</v>
      </c>
      <c r="BH86" s="47">
        <f>('Total Expenditures by County'!BH86/'Total Expenditures by County'!BH$4)</f>
        <v>0</v>
      </c>
      <c r="BI86" s="47">
        <f>('Total Expenditures by County'!BI86/'Total Expenditures by County'!BI$4)</f>
        <v>0</v>
      </c>
      <c r="BJ86" s="47">
        <f>('Total Expenditures by County'!BJ86/'Total Expenditures by County'!BJ$4)</f>
        <v>0</v>
      </c>
      <c r="BK86" s="47">
        <f>('Total Expenditures by County'!BK86/'Total Expenditures by County'!BK$4)</f>
        <v>0</v>
      </c>
      <c r="BL86" s="47">
        <f>('Total Expenditures by County'!BL86/'Total Expenditures by County'!BL$4)</f>
        <v>0</v>
      </c>
      <c r="BM86" s="47">
        <f>('Total Expenditures by County'!BM86/'Total Expenditures by County'!BM$4)</f>
        <v>0</v>
      </c>
      <c r="BN86" s="47">
        <f>('Total Expenditures by County'!BN86/'Total Expenditures by County'!BN$4)</f>
        <v>0</v>
      </c>
      <c r="BO86" s="47">
        <f>('Total Expenditures by County'!BO86/'Total Expenditures by County'!BO$4)</f>
        <v>0</v>
      </c>
      <c r="BP86" s="47">
        <f>('Total Expenditures by County'!BP86/'Total Expenditures by County'!BP$4)</f>
        <v>0</v>
      </c>
      <c r="BQ86" s="48">
        <f>('Total Expenditures by County'!BQ86/'Total Expenditures by County'!BQ$4)</f>
        <v>0</v>
      </c>
    </row>
    <row r="87" spans="1:69" x14ac:dyDescent="0.25">
      <c r="A87" s="10"/>
      <c r="B87" s="11">
        <v>616</v>
      </c>
      <c r="C87" s="12" t="s">
        <v>165</v>
      </c>
      <c r="D87" s="47">
        <f>('Total Expenditures by County'!D87/'Total Expenditures by County'!D$4)</f>
        <v>0</v>
      </c>
      <c r="E87" s="47">
        <f>('Total Expenditures by County'!E87/'Total Expenditures by County'!E$4)</f>
        <v>0</v>
      </c>
      <c r="F87" s="47">
        <f>('Total Expenditures by County'!F87/'Total Expenditures by County'!F$4)</f>
        <v>0</v>
      </c>
      <c r="G87" s="47">
        <f>('Total Expenditures by County'!G87/'Total Expenditures by County'!G$4)</f>
        <v>0</v>
      </c>
      <c r="H87" s="47">
        <f>('Total Expenditures by County'!H87/'Total Expenditures by County'!H$4)</f>
        <v>0</v>
      </c>
      <c r="I87" s="47">
        <f>('Total Expenditures by County'!I87/'Total Expenditures by County'!I$4)</f>
        <v>0</v>
      </c>
      <c r="J87" s="47">
        <f>('Total Expenditures by County'!J87/'Total Expenditures by County'!J$4)</f>
        <v>0</v>
      </c>
      <c r="K87" s="47">
        <f>('Total Expenditures by County'!K87/'Total Expenditures by County'!K$4)</f>
        <v>0</v>
      </c>
      <c r="L87" s="47">
        <f>('Total Expenditures by County'!L87/'Total Expenditures by County'!L$4)</f>
        <v>0</v>
      </c>
      <c r="M87" s="47">
        <f>('Total Expenditures by County'!M87/'Total Expenditures by County'!M$4)</f>
        <v>0</v>
      </c>
      <c r="N87" s="47">
        <f>('Total Expenditures by County'!N87/'Total Expenditures by County'!N$4)</f>
        <v>0.22886955548717375</v>
      </c>
      <c r="O87" s="47">
        <f>('Total Expenditures by County'!O87/'Total Expenditures by County'!O$4)</f>
        <v>0</v>
      </c>
      <c r="P87" s="47">
        <f>('Total Expenditures by County'!P87/'Total Expenditures by County'!P$4)</f>
        <v>0</v>
      </c>
      <c r="Q87" s="47">
        <f>('Total Expenditures by County'!Q87/'Total Expenditures by County'!Q$4)</f>
        <v>0.50221212483558531</v>
      </c>
      <c r="R87" s="47">
        <f>('Total Expenditures by County'!R87/'Total Expenditures by County'!R$4)</f>
        <v>0</v>
      </c>
      <c r="S87" s="47">
        <f>('Total Expenditures by County'!S87/'Total Expenditures by County'!S$4)</f>
        <v>0</v>
      </c>
      <c r="T87" s="47">
        <f>('Total Expenditures by County'!T87/'Total Expenditures by County'!T$4)</f>
        <v>0</v>
      </c>
      <c r="U87" s="47">
        <f>('Total Expenditures by County'!U87/'Total Expenditures by County'!U$4)</f>
        <v>0</v>
      </c>
      <c r="V87" s="47">
        <f>('Total Expenditures by County'!V87/'Total Expenditures by County'!V$4)</f>
        <v>0</v>
      </c>
      <c r="W87" s="47">
        <f>('Total Expenditures by County'!W87/'Total Expenditures by County'!W$4)</f>
        <v>0</v>
      </c>
      <c r="X87" s="47">
        <f>('Total Expenditures by County'!X87/'Total Expenditures by County'!X$4)</f>
        <v>0</v>
      </c>
      <c r="Y87" s="47">
        <f>('Total Expenditures by County'!Y87/'Total Expenditures by County'!Y$4)</f>
        <v>0</v>
      </c>
      <c r="Z87" s="47">
        <f>('Total Expenditures by County'!Z87/'Total Expenditures by County'!Z$4)</f>
        <v>0</v>
      </c>
      <c r="AA87" s="47">
        <f>('Total Expenditures by County'!AA87/'Total Expenditures by County'!AA$4)</f>
        <v>0</v>
      </c>
      <c r="AB87" s="47">
        <f>('Total Expenditures by County'!AB87/'Total Expenditures by County'!AB$4)</f>
        <v>0</v>
      </c>
      <c r="AC87" s="47">
        <f>('Total Expenditures by County'!AC87/'Total Expenditures by County'!AC$4)</f>
        <v>0</v>
      </c>
      <c r="AD87" s="47">
        <f>('Total Expenditures by County'!AD87/'Total Expenditures by County'!AD$4)</f>
        <v>0</v>
      </c>
      <c r="AE87" s="47">
        <f>('Total Expenditures by County'!AE87/'Total Expenditures by County'!AE$4)</f>
        <v>0</v>
      </c>
      <c r="AF87" s="47">
        <f>('Total Expenditures by County'!AF87/'Total Expenditures by County'!AF$4)</f>
        <v>0</v>
      </c>
      <c r="AG87" s="47">
        <f>('Total Expenditures by County'!AG87/'Total Expenditures by County'!AG$4)</f>
        <v>0</v>
      </c>
      <c r="AH87" s="47">
        <f>('Total Expenditures by County'!AH87/'Total Expenditures by County'!AH$4)</f>
        <v>0</v>
      </c>
      <c r="AI87" s="47">
        <f>('Total Expenditures by County'!AI87/'Total Expenditures by County'!AI$4)</f>
        <v>0</v>
      </c>
      <c r="AJ87" s="47">
        <f>('Total Expenditures by County'!AJ87/'Total Expenditures by County'!AJ$4)</f>
        <v>0</v>
      </c>
      <c r="AK87" s="47">
        <f>('Total Expenditures by County'!AK87/'Total Expenditures by County'!AK$4)</f>
        <v>0</v>
      </c>
      <c r="AL87" s="47">
        <f>('Total Expenditures by County'!AL87/'Total Expenditures by County'!AL$4)</f>
        <v>0</v>
      </c>
      <c r="AM87" s="47">
        <f>('Total Expenditures by County'!AM87/'Total Expenditures by County'!AM$4)</f>
        <v>0</v>
      </c>
      <c r="AN87" s="47">
        <f>('Total Expenditures by County'!AN87/'Total Expenditures by County'!AN$4)</f>
        <v>0</v>
      </c>
      <c r="AO87" s="47">
        <f>('Total Expenditures by County'!AO87/'Total Expenditures by County'!AO$4)</f>
        <v>0</v>
      </c>
      <c r="AP87" s="47">
        <f>('Total Expenditures by County'!AP87/'Total Expenditures by County'!AP$4)</f>
        <v>0</v>
      </c>
      <c r="AQ87" s="47">
        <f>('Total Expenditures by County'!AQ87/'Total Expenditures by County'!AQ$4)</f>
        <v>0</v>
      </c>
      <c r="AR87" s="47">
        <f>('Total Expenditures by County'!AR87/'Total Expenditures by County'!AR$4)</f>
        <v>0</v>
      </c>
      <c r="AS87" s="47">
        <f>('Total Expenditures by County'!AS87/'Total Expenditures by County'!AS$4)</f>
        <v>0</v>
      </c>
      <c r="AT87" s="47">
        <f>('Total Expenditures by County'!AT87/'Total Expenditures by County'!AT$4)</f>
        <v>0</v>
      </c>
      <c r="AU87" s="47">
        <f>('Total Expenditures by County'!AU87/'Total Expenditures by County'!AU$4)</f>
        <v>0</v>
      </c>
      <c r="AV87" s="47">
        <f>('Total Expenditures by County'!AV87/'Total Expenditures by County'!AV$4)</f>
        <v>0</v>
      </c>
      <c r="AW87" s="47">
        <f>('Total Expenditures by County'!AW87/'Total Expenditures by County'!AW$4)</f>
        <v>0</v>
      </c>
      <c r="AX87" s="47">
        <f>('Total Expenditures by County'!AX87/'Total Expenditures by County'!AX$4)</f>
        <v>0</v>
      </c>
      <c r="AY87" s="47">
        <f>('Total Expenditures by County'!AY87/'Total Expenditures by County'!AY$4)</f>
        <v>0</v>
      </c>
      <c r="AZ87" s="47">
        <f>('Total Expenditures by County'!AZ87/'Total Expenditures by County'!AZ$4)</f>
        <v>0</v>
      </c>
      <c r="BA87" s="47">
        <f>('Total Expenditures by County'!BA87/'Total Expenditures by County'!BA$4)</f>
        <v>0</v>
      </c>
      <c r="BB87" s="47">
        <f>('Total Expenditures by County'!BB87/'Total Expenditures by County'!BB$4)</f>
        <v>0</v>
      </c>
      <c r="BC87" s="47">
        <f>('Total Expenditures by County'!BC87/'Total Expenditures by County'!BC$4)</f>
        <v>0</v>
      </c>
      <c r="BD87" s="47">
        <f>('Total Expenditures by County'!BD87/'Total Expenditures by County'!BD$4)</f>
        <v>0</v>
      </c>
      <c r="BE87" s="47">
        <f>('Total Expenditures by County'!BE87/'Total Expenditures by County'!BE$4)</f>
        <v>0</v>
      </c>
      <c r="BF87" s="47">
        <f>('Total Expenditures by County'!BF87/'Total Expenditures by County'!BF$4)</f>
        <v>0</v>
      </c>
      <c r="BG87" s="47">
        <f>('Total Expenditures by County'!BG87/'Total Expenditures by County'!BG$4)</f>
        <v>0</v>
      </c>
      <c r="BH87" s="47">
        <f>('Total Expenditures by County'!BH87/'Total Expenditures by County'!BH$4)</f>
        <v>0</v>
      </c>
      <c r="BI87" s="47">
        <f>('Total Expenditures by County'!BI87/'Total Expenditures by County'!BI$4)</f>
        <v>0</v>
      </c>
      <c r="BJ87" s="47">
        <f>('Total Expenditures by County'!BJ87/'Total Expenditures by County'!BJ$4)</f>
        <v>0</v>
      </c>
      <c r="BK87" s="47">
        <f>('Total Expenditures by County'!BK87/'Total Expenditures by County'!BK$4)</f>
        <v>0</v>
      </c>
      <c r="BL87" s="47">
        <f>('Total Expenditures by County'!BL87/'Total Expenditures by County'!BL$4)</f>
        <v>0</v>
      </c>
      <c r="BM87" s="47">
        <f>('Total Expenditures by County'!BM87/'Total Expenditures by County'!BM$4)</f>
        <v>0</v>
      </c>
      <c r="BN87" s="47">
        <f>('Total Expenditures by County'!BN87/'Total Expenditures by County'!BN$4)</f>
        <v>0</v>
      </c>
      <c r="BO87" s="47">
        <f>('Total Expenditures by County'!BO87/'Total Expenditures by County'!BO$4)</f>
        <v>1.7236516343351405</v>
      </c>
      <c r="BP87" s="47">
        <f>('Total Expenditures by County'!BP87/'Total Expenditures by County'!BP$4)</f>
        <v>0</v>
      </c>
      <c r="BQ87" s="48">
        <f>('Total Expenditures by County'!BQ87/'Total Expenditures by County'!BQ$4)</f>
        <v>0</v>
      </c>
    </row>
    <row r="88" spans="1:69" x14ac:dyDescent="0.25">
      <c r="A88" s="10"/>
      <c r="B88" s="11">
        <v>617</v>
      </c>
      <c r="C88" s="12" t="s">
        <v>166</v>
      </c>
      <c r="D88" s="47">
        <f>('Total Expenditures by County'!D88/'Total Expenditures by County'!D$4)</f>
        <v>0</v>
      </c>
      <c r="E88" s="47">
        <f>('Total Expenditures by County'!E88/'Total Expenditures by County'!E$4)</f>
        <v>0</v>
      </c>
      <c r="F88" s="47">
        <f>('Total Expenditures by County'!F88/'Total Expenditures by County'!F$4)</f>
        <v>0</v>
      </c>
      <c r="G88" s="47">
        <f>('Total Expenditures by County'!G88/'Total Expenditures by County'!G$4)</f>
        <v>0</v>
      </c>
      <c r="H88" s="47">
        <f>('Total Expenditures by County'!H88/'Total Expenditures by County'!H$4)</f>
        <v>0</v>
      </c>
      <c r="I88" s="47">
        <f>('Total Expenditures by County'!I88/'Total Expenditures by County'!I$4)</f>
        <v>0</v>
      </c>
      <c r="J88" s="47">
        <f>('Total Expenditures by County'!J88/'Total Expenditures by County'!J$4)</f>
        <v>0</v>
      </c>
      <c r="K88" s="47">
        <f>('Total Expenditures by County'!K88/'Total Expenditures by County'!K$4)</f>
        <v>0</v>
      </c>
      <c r="L88" s="47">
        <f>('Total Expenditures by County'!L88/'Total Expenditures by County'!L$4)</f>
        <v>0</v>
      </c>
      <c r="M88" s="47">
        <f>('Total Expenditures by County'!M88/'Total Expenditures by County'!M$4)</f>
        <v>0</v>
      </c>
      <c r="N88" s="47">
        <f>('Total Expenditures by County'!N88/'Total Expenditures by County'!N$4)</f>
        <v>0</v>
      </c>
      <c r="O88" s="47">
        <f>('Total Expenditures by County'!O88/'Total Expenditures by County'!O$4)</f>
        <v>0</v>
      </c>
      <c r="P88" s="47">
        <f>('Total Expenditures by County'!P88/'Total Expenditures by County'!P$4)</f>
        <v>0</v>
      </c>
      <c r="Q88" s="47">
        <f>('Total Expenditures by County'!Q88/'Total Expenditures by County'!Q$4)</f>
        <v>0</v>
      </c>
      <c r="R88" s="47">
        <f>('Total Expenditures by County'!R88/'Total Expenditures by County'!R$4)</f>
        <v>0</v>
      </c>
      <c r="S88" s="47">
        <f>('Total Expenditures by County'!S88/'Total Expenditures by County'!S$4)</f>
        <v>0</v>
      </c>
      <c r="T88" s="47">
        <f>('Total Expenditures by County'!T88/'Total Expenditures by County'!T$4)</f>
        <v>0</v>
      </c>
      <c r="U88" s="47">
        <f>('Total Expenditures by County'!U88/'Total Expenditures by County'!U$4)</f>
        <v>0</v>
      </c>
      <c r="V88" s="47">
        <f>('Total Expenditures by County'!V88/'Total Expenditures by County'!V$4)</f>
        <v>0</v>
      </c>
      <c r="W88" s="47">
        <f>('Total Expenditures by County'!W88/'Total Expenditures by County'!W$4)</f>
        <v>0</v>
      </c>
      <c r="X88" s="47">
        <f>('Total Expenditures by County'!X88/'Total Expenditures by County'!X$4)</f>
        <v>0</v>
      </c>
      <c r="Y88" s="47">
        <f>('Total Expenditures by County'!Y88/'Total Expenditures by County'!Y$4)</f>
        <v>0</v>
      </c>
      <c r="Z88" s="47">
        <f>('Total Expenditures by County'!Z88/'Total Expenditures by County'!Z$4)</f>
        <v>0</v>
      </c>
      <c r="AA88" s="47">
        <f>('Total Expenditures by County'!AA88/'Total Expenditures by County'!AA$4)</f>
        <v>0</v>
      </c>
      <c r="AB88" s="47">
        <f>('Total Expenditures by County'!AB88/'Total Expenditures by County'!AB$4)</f>
        <v>0</v>
      </c>
      <c r="AC88" s="47">
        <f>('Total Expenditures by County'!AC88/'Total Expenditures by County'!AC$4)</f>
        <v>0</v>
      </c>
      <c r="AD88" s="47">
        <f>('Total Expenditures by County'!AD88/'Total Expenditures by County'!AD$4)</f>
        <v>0</v>
      </c>
      <c r="AE88" s="47">
        <f>('Total Expenditures by County'!AE88/'Total Expenditures by County'!AE$4)</f>
        <v>0</v>
      </c>
      <c r="AF88" s="47">
        <f>('Total Expenditures by County'!AF88/'Total Expenditures by County'!AF$4)</f>
        <v>0</v>
      </c>
      <c r="AG88" s="47">
        <f>('Total Expenditures by County'!AG88/'Total Expenditures by County'!AG$4)</f>
        <v>0</v>
      </c>
      <c r="AH88" s="47">
        <f>('Total Expenditures by County'!AH88/'Total Expenditures by County'!AH$4)</f>
        <v>0</v>
      </c>
      <c r="AI88" s="47">
        <f>('Total Expenditures by County'!AI88/'Total Expenditures by County'!AI$4)</f>
        <v>0</v>
      </c>
      <c r="AJ88" s="47">
        <f>('Total Expenditures by County'!AJ88/'Total Expenditures by County'!AJ$4)</f>
        <v>0</v>
      </c>
      <c r="AK88" s="47">
        <f>('Total Expenditures by County'!AK88/'Total Expenditures by County'!AK$4)</f>
        <v>0</v>
      </c>
      <c r="AL88" s="47">
        <f>('Total Expenditures by County'!AL88/'Total Expenditures by County'!AL$4)</f>
        <v>0</v>
      </c>
      <c r="AM88" s="47">
        <f>('Total Expenditures by County'!AM88/'Total Expenditures by County'!AM$4)</f>
        <v>0</v>
      </c>
      <c r="AN88" s="47">
        <f>('Total Expenditures by County'!AN88/'Total Expenditures by County'!AN$4)</f>
        <v>0</v>
      </c>
      <c r="AO88" s="47">
        <f>('Total Expenditures by County'!AO88/'Total Expenditures by County'!AO$4)</f>
        <v>0</v>
      </c>
      <c r="AP88" s="47">
        <f>('Total Expenditures by County'!AP88/'Total Expenditures by County'!AP$4)</f>
        <v>0</v>
      </c>
      <c r="AQ88" s="47">
        <f>('Total Expenditures by County'!AQ88/'Total Expenditures by County'!AQ$4)</f>
        <v>0</v>
      </c>
      <c r="AR88" s="47">
        <f>('Total Expenditures by County'!AR88/'Total Expenditures by County'!AR$4)</f>
        <v>0</v>
      </c>
      <c r="AS88" s="47">
        <f>('Total Expenditures by County'!AS88/'Total Expenditures by County'!AS$4)</f>
        <v>0</v>
      </c>
      <c r="AT88" s="47">
        <f>('Total Expenditures by County'!AT88/'Total Expenditures by County'!AT$4)</f>
        <v>0</v>
      </c>
      <c r="AU88" s="47">
        <f>('Total Expenditures by County'!AU88/'Total Expenditures by County'!AU$4)</f>
        <v>0</v>
      </c>
      <c r="AV88" s="47">
        <f>('Total Expenditures by County'!AV88/'Total Expenditures by County'!AV$4)</f>
        <v>0</v>
      </c>
      <c r="AW88" s="47">
        <f>('Total Expenditures by County'!AW88/'Total Expenditures by County'!AW$4)</f>
        <v>0</v>
      </c>
      <c r="AX88" s="47">
        <f>('Total Expenditures by County'!AX88/'Total Expenditures by County'!AX$4)</f>
        <v>0</v>
      </c>
      <c r="AY88" s="47">
        <f>('Total Expenditures by County'!AY88/'Total Expenditures by County'!AY$4)</f>
        <v>0</v>
      </c>
      <c r="AZ88" s="47">
        <f>('Total Expenditures by County'!AZ88/'Total Expenditures by County'!AZ$4)</f>
        <v>0</v>
      </c>
      <c r="BA88" s="47">
        <f>('Total Expenditures by County'!BA88/'Total Expenditures by County'!BA$4)</f>
        <v>0</v>
      </c>
      <c r="BB88" s="47">
        <f>('Total Expenditures by County'!BB88/'Total Expenditures by County'!BB$4)</f>
        <v>0</v>
      </c>
      <c r="BC88" s="47">
        <f>('Total Expenditures by County'!BC88/'Total Expenditures by County'!BC$4)</f>
        <v>0</v>
      </c>
      <c r="BD88" s="47">
        <f>('Total Expenditures by County'!BD88/'Total Expenditures by County'!BD$4)</f>
        <v>0</v>
      </c>
      <c r="BE88" s="47">
        <f>('Total Expenditures by County'!BE88/'Total Expenditures by County'!BE$4)</f>
        <v>0</v>
      </c>
      <c r="BF88" s="47">
        <f>('Total Expenditures by County'!BF88/'Total Expenditures by County'!BF$4)</f>
        <v>0</v>
      </c>
      <c r="BG88" s="47">
        <f>('Total Expenditures by County'!BG88/'Total Expenditures by County'!BG$4)</f>
        <v>0</v>
      </c>
      <c r="BH88" s="47">
        <f>('Total Expenditures by County'!BH88/'Total Expenditures by County'!BH$4)</f>
        <v>0</v>
      </c>
      <c r="BI88" s="47">
        <f>('Total Expenditures by County'!BI88/'Total Expenditures by County'!BI$4)</f>
        <v>0</v>
      </c>
      <c r="BJ88" s="47">
        <f>('Total Expenditures by County'!BJ88/'Total Expenditures by County'!BJ$4)</f>
        <v>0</v>
      </c>
      <c r="BK88" s="47">
        <f>('Total Expenditures by County'!BK88/'Total Expenditures by County'!BK$4)</f>
        <v>0</v>
      </c>
      <c r="BL88" s="47">
        <f>('Total Expenditures by County'!BL88/'Total Expenditures by County'!BL$4)</f>
        <v>0</v>
      </c>
      <c r="BM88" s="47">
        <f>('Total Expenditures by County'!BM88/'Total Expenditures by County'!BM$4)</f>
        <v>0</v>
      </c>
      <c r="BN88" s="47">
        <f>('Total Expenditures by County'!BN88/'Total Expenditures by County'!BN$4)</f>
        <v>5.3495858847355296E-4</v>
      </c>
      <c r="BO88" s="47">
        <f>('Total Expenditures by County'!BO88/'Total Expenditures by County'!BO$4)</f>
        <v>0</v>
      </c>
      <c r="BP88" s="47">
        <f>('Total Expenditures by County'!BP88/'Total Expenditures by County'!BP$4)</f>
        <v>0</v>
      </c>
      <c r="BQ88" s="48">
        <f>('Total Expenditures by County'!BQ88/'Total Expenditures by County'!BQ$4)</f>
        <v>0</v>
      </c>
    </row>
    <row r="89" spans="1:69" x14ac:dyDescent="0.25">
      <c r="A89" s="10"/>
      <c r="B89" s="11">
        <v>618</v>
      </c>
      <c r="C89" s="12" t="s">
        <v>167</v>
      </c>
      <c r="D89" s="47">
        <f>('Total Expenditures by County'!D89/'Total Expenditures by County'!D$4)</f>
        <v>0</v>
      </c>
      <c r="E89" s="47">
        <f>('Total Expenditures by County'!E89/'Total Expenditures by County'!E$4)</f>
        <v>0</v>
      </c>
      <c r="F89" s="47">
        <f>('Total Expenditures by County'!F89/'Total Expenditures by County'!F$4)</f>
        <v>0</v>
      </c>
      <c r="G89" s="47">
        <f>('Total Expenditures by County'!G89/'Total Expenditures by County'!G$4)</f>
        <v>0</v>
      </c>
      <c r="H89" s="47">
        <f>('Total Expenditures by County'!H89/'Total Expenditures by County'!H$4)</f>
        <v>0</v>
      </c>
      <c r="I89" s="47">
        <f>('Total Expenditures by County'!I89/'Total Expenditures by County'!I$4)</f>
        <v>0</v>
      </c>
      <c r="J89" s="47">
        <f>('Total Expenditures by County'!J89/'Total Expenditures by County'!J$4)</f>
        <v>0</v>
      </c>
      <c r="K89" s="47">
        <f>('Total Expenditures by County'!K89/'Total Expenditures by County'!K$4)</f>
        <v>1.3895321908290875E-4</v>
      </c>
      <c r="L89" s="47">
        <f>('Total Expenditures by County'!L89/'Total Expenditures by County'!L$4)</f>
        <v>0</v>
      </c>
      <c r="M89" s="47">
        <f>('Total Expenditures by County'!M89/'Total Expenditures by County'!M$4)</f>
        <v>0</v>
      </c>
      <c r="N89" s="47">
        <f>('Total Expenditures by County'!N89/'Total Expenditures by County'!N$4)</f>
        <v>0</v>
      </c>
      <c r="O89" s="47">
        <f>('Total Expenditures by County'!O89/'Total Expenditures by County'!O$4)</f>
        <v>0</v>
      </c>
      <c r="P89" s="47">
        <f>('Total Expenditures by County'!P89/'Total Expenditures by County'!P$4)</f>
        <v>0</v>
      </c>
      <c r="Q89" s="47">
        <f>('Total Expenditures by County'!Q89/'Total Expenditures by County'!Q$4)</f>
        <v>0</v>
      </c>
      <c r="R89" s="47">
        <f>('Total Expenditures by County'!R89/'Total Expenditures by County'!R$4)</f>
        <v>0</v>
      </c>
      <c r="S89" s="47">
        <f>('Total Expenditures by County'!S89/'Total Expenditures by County'!S$4)</f>
        <v>0</v>
      </c>
      <c r="T89" s="47">
        <f>('Total Expenditures by County'!T89/'Total Expenditures by County'!T$4)</f>
        <v>0</v>
      </c>
      <c r="U89" s="47">
        <f>('Total Expenditures by County'!U89/'Total Expenditures by County'!U$4)</f>
        <v>0.10200360524625489</v>
      </c>
      <c r="V89" s="47">
        <f>('Total Expenditures by County'!V89/'Total Expenditures by County'!V$4)</f>
        <v>0</v>
      </c>
      <c r="W89" s="47">
        <f>('Total Expenditures by County'!W89/'Total Expenditures by County'!W$4)</f>
        <v>0</v>
      </c>
      <c r="X89" s="47">
        <f>('Total Expenditures by County'!X89/'Total Expenditures by County'!X$4)</f>
        <v>0</v>
      </c>
      <c r="Y89" s="47">
        <f>('Total Expenditures by County'!Y89/'Total Expenditures by County'!Y$4)</f>
        <v>0</v>
      </c>
      <c r="Z89" s="47">
        <f>('Total Expenditures by County'!Z89/'Total Expenditures by County'!Z$4)</f>
        <v>0</v>
      </c>
      <c r="AA89" s="47">
        <f>('Total Expenditures by County'!AA89/'Total Expenditures by County'!AA$4)</f>
        <v>0.14978108917735616</v>
      </c>
      <c r="AB89" s="47">
        <f>('Total Expenditures by County'!AB89/'Total Expenditures by County'!AB$4)</f>
        <v>0</v>
      </c>
      <c r="AC89" s="47">
        <f>('Total Expenditures by County'!AC89/'Total Expenditures by County'!AC$4)</f>
        <v>0</v>
      </c>
      <c r="AD89" s="47">
        <f>('Total Expenditures by County'!AD89/'Total Expenditures by County'!AD$4)</f>
        <v>0</v>
      </c>
      <c r="AE89" s="47">
        <f>('Total Expenditures by County'!AE89/'Total Expenditures by County'!AE$4)</f>
        <v>0</v>
      </c>
      <c r="AF89" s="47">
        <f>('Total Expenditures by County'!AF89/'Total Expenditures by County'!AF$4)</f>
        <v>0</v>
      </c>
      <c r="AG89" s="47">
        <f>('Total Expenditures by County'!AG89/'Total Expenditures by County'!AG$4)</f>
        <v>0</v>
      </c>
      <c r="AH89" s="47">
        <f>('Total Expenditures by County'!AH89/'Total Expenditures by County'!AH$4)</f>
        <v>0</v>
      </c>
      <c r="AI89" s="47">
        <f>('Total Expenditures by County'!AI89/'Total Expenditures by County'!AI$4)</f>
        <v>0</v>
      </c>
      <c r="AJ89" s="47">
        <f>('Total Expenditures by County'!AJ89/'Total Expenditures by County'!AJ$4)</f>
        <v>0</v>
      </c>
      <c r="AK89" s="47">
        <f>('Total Expenditures by County'!AK89/'Total Expenditures by County'!AK$4)</f>
        <v>0</v>
      </c>
      <c r="AL89" s="47">
        <f>('Total Expenditures by County'!AL89/'Total Expenditures by County'!AL$4)</f>
        <v>0</v>
      </c>
      <c r="AM89" s="47">
        <f>('Total Expenditures by County'!AM89/'Total Expenditures by County'!AM$4)</f>
        <v>0</v>
      </c>
      <c r="AN89" s="47">
        <f>('Total Expenditures by County'!AN89/'Total Expenditures by County'!AN$4)</f>
        <v>0</v>
      </c>
      <c r="AO89" s="47">
        <f>('Total Expenditures by County'!AO89/'Total Expenditures by County'!AO$4)</f>
        <v>0</v>
      </c>
      <c r="AP89" s="47">
        <f>('Total Expenditures by County'!AP89/'Total Expenditures by County'!AP$4)</f>
        <v>0</v>
      </c>
      <c r="AQ89" s="47">
        <f>('Total Expenditures by County'!AQ89/'Total Expenditures by County'!AQ$4)</f>
        <v>4.9168687565673254E-2</v>
      </c>
      <c r="AR89" s="47">
        <f>('Total Expenditures by County'!AR89/'Total Expenditures by County'!AR$4)</f>
        <v>0</v>
      </c>
      <c r="AS89" s="47">
        <f>('Total Expenditures by County'!AS89/'Total Expenditures by County'!AS$4)</f>
        <v>0</v>
      </c>
      <c r="AT89" s="47">
        <f>('Total Expenditures by County'!AT89/'Total Expenditures by County'!AT$4)</f>
        <v>0</v>
      </c>
      <c r="AU89" s="47">
        <f>('Total Expenditures by County'!AU89/'Total Expenditures by County'!AU$4)</f>
        <v>0</v>
      </c>
      <c r="AV89" s="47">
        <f>('Total Expenditures by County'!AV89/'Total Expenditures by County'!AV$4)</f>
        <v>0</v>
      </c>
      <c r="AW89" s="47">
        <f>('Total Expenditures by County'!AW89/'Total Expenditures by County'!AW$4)</f>
        <v>0</v>
      </c>
      <c r="AX89" s="47">
        <f>('Total Expenditures by County'!AX89/'Total Expenditures by County'!AX$4)</f>
        <v>0</v>
      </c>
      <c r="AY89" s="47">
        <f>('Total Expenditures by County'!AY89/'Total Expenditures by County'!AY$4)</f>
        <v>0</v>
      </c>
      <c r="AZ89" s="47">
        <f>('Total Expenditures by County'!AZ89/'Total Expenditures by County'!AZ$4)</f>
        <v>0</v>
      </c>
      <c r="BA89" s="47">
        <f>('Total Expenditures by County'!BA89/'Total Expenditures by County'!BA$4)</f>
        <v>0</v>
      </c>
      <c r="BB89" s="47">
        <f>('Total Expenditures by County'!BB89/'Total Expenditures by County'!BB$4)</f>
        <v>0</v>
      </c>
      <c r="BC89" s="47">
        <f>('Total Expenditures by County'!BC89/'Total Expenditures by County'!BC$4)</f>
        <v>0</v>
      </c>
      <c r="BD89" s="47">
        <f>('Total Expenditures by County'!BD89/'Total Expenditures by County'!BD$4)</f>
        <v>0</v>
      </c>
      <c r="BE89" s="47">
        <f>('Total Expenditures by County'!BE89/'Total Expenditures by County'!BE$4)</f>
        <v>0</v>
      </c>
      <c r="BF89" s="47">
        <f>('Total Expenditures by County'!BF89/'Total Expenditures by County'!BF$4)</f>
        <v>0</v>
      </c>
      <c r="BG89" s="47">
        <f>('Total Expenditures by County'!BG89/'Total Expenditures by County'!BG$4)</f>
        <v>0</v>
      </c>
      <c r="BH89" s="47">
        <f>('Total Expenditures by County'!BH89/'Total Expenditures by County'!BH$4)</f>
        <v>0</v>
      </c>
      <c r="BI89" s="47">
        <f>('Total Expenditures by County'!BI89/'Total Expenditures by County'!BI$4)</f>
        <v>0</v>
      </c>
      <c r="BJ89" s="47">
        <f>('Total Expenditures by County'!BJ89/'Total Expenditures by County'!BJ$4)</f>
        <v>0</v>
      </c>
      <c r="BK89" s="47">
        <f>('Total Expenditures by County'!BK89/'Total Expenditures by County'!BK$4)</f>
        <v>0</v>
      </c>
      <c r="BL89" s="47">
        <f>('Total Expenditures by County'!BL89/'Total Expenditures by County'!BL$4)</f>
        <v>0</v>
      </c>
      <c r="BM89" s="47">
        <f>('Total Expenditures by County'!BM89/'Total Expenditures by County'!BM$4)</f>
        <v>0</v>
      </c>
      <c r="BN89" s="47">
        <f>('Total Expenditures by County'!BN89/'Total Expenditures by County'!BN$4)</f>
        <v>0</v>
      </c>
      <c r="BO89" s="47">
        <f>('Total Expenditures by County'!BO89/'Total Expenditures by County'!BO$4)</f>
        <v>0</v>
      </c>
      <c r="BP89" s="47">
        <f>('Total Expenditures by County'!BP89/'Total Expenditures by County'!BP$4)</f>
        <v>0</v>
      </c>
      <c r="BQ89" s="48">
        <f>('Total Expenditures by County'!BQ89/'Total Expenditures by County'!BQ$4)</f>
        <v>0</v>
      </c>
    </row>
    <row r="90" spans="1:69" x14ac:dyDescent="0.25">
      <c r="A90" s="10"/>
      <c r="B90" s="11">
        <v>619</v>
      </c>
      <c r="C90" s="12" t="s">
        <v>168</v>
      </c>
      <c r="D90" s="47">
        <f>('Total Expenditures by County'!D90/'Total Expenditures by County'!D$4)</f>
        <v>0</v>
      </c>
      <c r="E90" s="47">
        <f>('Total Expenditures by County'!E90/'Total Expenditures by County'!E$4)</f>
        <v>0</v>
      </c>
      <c r="F90" s="47">
        <f>('Total Expenditures by County'!F90/'Total Expenditures by County'!F$4)</f>
        <v>0</v>
      </c>
      <c r="G90" s="47">
        <f>('Total Expenditures by County'!G90/'Total Expenditures by County'!G$4)</f>
        <v>0</v>
      </c>
      <c r="H90" s="47">
        <f>('Total Expenditures by County'!H90/'Total Expenditures by County'!H$4)</f>
        <v>0</v>
      </c>
      <c r="I90" s="47">
        <f>('Total Expenditures by County'!I90/'Total Expenditures by County'!I$4)</f>
        <v>0</v>
      </c>
      <c r="J90" s="47">
        <f>('Total Expenditures by County'!J90/'Total Expenditures by County'!J$4)</f>
        <v>0</v>
      </c>
      <c r="K90" s="47">
        <f>('Total Expenditures by County'!K90/'Total Expenditures by County'!K$4)</f>
        <v>0</v>
      </c>
      <c r="L90" s="47">
        <f>('Total Expenditures by County'!L90/'Total Expenditures by County'!L$4)</f>
        <v>0</v>
      </c>
      <c r="M90" s="47">
        <f>('Total Expenditures by County'!M90/'Total Expenditures by County'!M$4)</f>
        <v>0</v>
      </c>
      <c r="N90" s="47">
        <f>('Total Expenditures by County'!N90/'Total Expenditures by County'!N$4)</f>
        <v>0</v>
      </c>
      <c r="O90" s="47">
        <f>('Total Expenditures by County'!O90/'Total Expenditures by County'!O$4)</f>
        <v>0</v>
      </c>
      <c r="P90" s="47">
        <f>('Total Expenditures by County'!P90/'Total Expenditures by County'!P$4)</f>
        <v>0</v>
      </c>
      <c r="Q90" s="47">
        <f>('Total Expenditures by County'!Q90/'Total Expenditures by County'!Q$4)</f>
        <v>0</v>
      </c>
      <c r="R90" s="47">
        <f>('Total Expenditures by County'!R90/'Total Expenditures by County'!R$4)</f>
        <v>0</v>
      </c>
      <c r="S90" s="47">
        <f>('Total Expenditures by County'!S90/'Total Expenditures by County'!S$4)</f>
        <v>0</v>
      </c>
      <c r="T90" s="47">
        <f>('Total Expenditures by County'!T90/'Total Expenditures by County'!T$4)</f>
        <v>0</v>
      </c>
      <c r="U90" s="47">
        <f>('Total Expenditures by County'!U90/'Total Expenditures by County'!U$4)</f>
        <v>0</v>
      </c>
      <c r="V90" s="47">
        <f>('Total Expenditures by County'!V90/'Total Expenditures by County'!V$4)</f>
        <v>0</v>
      </c>
      <c r="W90" s="47">
        <f>('Total Expenditures by County'!W90/'Total Expenditures by County'!W$4)</f>
        <v>0</v>
      </c>
      <c r="X90" s="47">
        <f>('Total Expenditures by County'!X90/'Total Expenditures by County'!X$4)</f>
        <v>0</v>
      </c>
      <c r="Y90" s="47">
        <f>('Total Expenditures by County'!Y90/'Total Expenditures by County'!Y$4)</f>
        <v>4.4397463002114168E-2</v>
      </c>
      <c r="Z90" s="47">
        <f>('Total Expenditures by County'!Z90/'Total Expenditures by County'!Z$4)</f>
        <v>0</v>
      </c>
      <c r="AA90" s="47">
        <f>('Total Expenditures by County'!AA90/'Total Expenditures by County'!AA$4)</f>
        <v>0</v>
      </c>
      <c r="AB90" s="47">
        <f>('Total Expenditures by County'!AB90/'Total Expenditures by County'!AB$4)</f>
        <v>0</v>
      </c>
      <c r="AC90" s="47">
        <f>('Total Expenditures by County'!AC90/'Total Expenditures by County'!AC$4)</f>
        <v>0</v>
      </c>
      <c r="AD90" s="47">
        <f>('Total Expenditures by County'!AD90/'Total Expenditures by County'!AD$4)</f>
        <v>0</v>
      </c>
      <c r="AE90" s="47">
        <f>('Total Expenditures by County'!AE90/'Total Expenditures by County'!AE$4)</f>
        <v>0</v>
      </c>
      <c r="AF90" s="47">
        <f>('Total Expenditures by County'!AF90/'Total Expenditures by County'!AF$4)</f>
        <v>0</v>
      </c>
      <c r="AG90" s="47">
        <f>('Total Expenditures by County'!AG90/'Total Expenditures by County'!AG$4)</f>
        <v>0</v>
      </c>
      <c r="AH90" s="47">
        <f>('Total Expenditures by County'!AH90/'Total Expenditures by County'!AH$4)</f>
        <v>0</v>
      </c>
      <c r="AI90" s="47">
        <f>('Total Expenditures by County'!AI90/'Total Expenditures by County'!AI$4)</f>
        <v>0</v>
      </c>
      <c r="AJ90" s="47">
        <f>('Total Expenditures by County'!AJ90/'Total Expenditures by County'!AJ$4)</f>
        <v>0</v>
      </c>
      <c r="AK90" s="47">
        <f>('Total Expenditures by County'!AK90/'Total Expenditures by County'!AK$4)</f>
        <v>0</v>
      </c>
      <c r="AL90" s="47">
        <f>('Total Expenditures by County'!AL90/'Total Expenditures by County'!AL$4)</f>
        <v>0.50646928263036695</v>
      </c>
      <c r="AM90" s="47">
        <f>('Total Expenditures by County'!AM90/'Total Expenditures by County'!AM$4)</f>
        <v>0</v>
      </c>
      <c r="AN90" s="47">
        <f>('Total Expenditures by County'!AN90/'Total Expenditures by County'!AN$4)</f>
        <v>0</v>
      </c>
      <c r="AO90" s="47">
        <f>('Total Expenditures by County'!AO90/'Total Expenditures by County'!AO$4)</f>
        <v>0</v>
      </c>
      <c r="AP90" s="47">
        <f>('Total Expenditures by County'!AP90/'Total Expenditures by County'!AP$4)</f>
        <v>0</v>
      </c>
      <c r="AQ90" s="47">
        <f>('Total Expenditures by County'!AQ90/'Total Expenditures by County'!AQ$4)</f>
        <v>0</v>
      </c>
      <c r="AR90" s="47">
        <f>('Total Expenditures by County'!AR90/'Total Expenditures by County'!AR$4)</f>
        <v>0</v>
      </c>
      <c r="AS90" s="47">
        <f>('Total Expenditures by County'!AS90/'Total Expenditures by County'!AS$4)</f>
        <v>0</v>
      </c>
      <c r="AT90" s="47">
        <f>('Total Expenditures by County'!AT90/'Total Expenditures by County'!AT$4)</f>
        <v>0</v>
      </c>
      <c r="AU90" s="47">
        <f>('Total Expenditures by County'!AU90/'Total Expenditures by County'!AU$4)</f>
        <v>0</v>
      </c>
      <c r="AV90" s="47">
        <f>('Total Expenditures by County'!AV90/'Total Expenditures by County'!AV$4)</f>
        <v>0</v>
      </c>
      <c r="AW90" s="47">
        <f>('Total Expenditures by County'!AW90/'Total Expenditures by County'!AW$4)</f>
        <v>0</v>
      </c>
      <c r="AX90" s="47">
        <f>('Total Expenditures by County'!AX90/'Total Expenditures by County'!AX$4)</f>
        <v>0</v>
      </c>
      <c r="AY90" s="47">
        <f>('Total Expenditures by County'!AY90/'Total Expenditures by County'!AY$4)</f>
        <v>0</v>
      </c>
      <c r="AZ90" s="47">
        <f>('Total Expenditures by County'!AZ90/'Total Expenditures by County'!AZ$4)</f>
        <v>0</v>
      </c>
      <c r="BA90" s="47">
        <f>('Total Expenditures by County'!BA90/'Total Expenditures by County'!BA$4)</f>
        <v>0</v>
      </c>
      <c r="BB90" s="47">
        <f>('Total Expenditures by County'!BB90/'Total Expenditures by County'!BB$4)</f>
        <v>0</v>
      </c>
      <c r="BC90" s="47">
        <f>('Total Expenditures by County'!BC90/'Total Expenditures by County'!BC$4)</f>
        <v>0</v>
      </c>
      <c r="BD90" s="47">
        <f>('Total Expenditures by County'!BD90/'Total Expenditures by County'!BD$4)</f>
        <v>0</v>
      </c>
      <c r="BE90" s="47">
        <f>('Total Expenditures by County'!BE90/'Total Expenditures by County'!BE$4)</f>
        <v>0</v>
      </c>
      <c r="BF90" s="47">
        <f>('Total Expenditures by County'!BF90/'Total Expenditures by County'!BF$4)</f>
        <v>0</v>
      </c>
      <c r="BG90" s="47">
        <f>('Total Expenditures by County'!BG90/'Total Expenditures by County'!BG$4)</f>
        <v>0</v>
      </c>
      <c r="BH90" s="47">
        <f>('Total Expenditures by County'!BH90/'Total Expenditures by County'!BH$4)</f>
        <v>0</v>
      </c>
      <c r="BI90" s="47">
        <f>('Total Expenditures by County'!BI90/'Total Expenditures by County'!BI$4)</f>
        <v>0</v>
      </c>
      <c r="BJ90" s="47">
        <f>('Total Expenditures by County'!BJ90/'Total Expenditures by County'!BJ$4)</f>
        <v>0</v>
      </c>
      <c r="BK90" s="47">
        <f>('Total Expenditures by County'!BK90/'Total Expenditures by County'!BK$4)</f>
        <v>0</v>
      </c>
      <c r="BL90" s="47">
        <f>('Total Expenditures by County'!BL90/'Total Expenditures by County'!BL$4)</f>
        <v>0</v>
      </c>
      <c r="BM90" s="47">
        <f>('Total Expenditures by County'!BM90/'Total Expenditures by County'!BM$4)</f>
        <v>0</v>
      </c>
      <c r="BN90" s="47">
        <f>('Total Expenditures by County'!BN90/'Total Expenditures by County'!BN$4)</f>
        <v>0</v>
      </c>
      <c r="BO90" s="47">
        <f>('Total Expenditures by County'!BO90/'Total Expenditures by County'!BO$4)</f>
        <v>0</v>
      </c>
      <c r="BP90" s="47">
        <f>('Total Expenditures by County'!BP90/'Total Expenditures by County'!BP$4)</f>
        <v>0</v>
      </c>
      <c r="BQ90" s="48">
        <f>('Total Expenditures by County'!BQ90/'Total Expenditures by County'!BQ$4)</f>
        <v>0</v>
      </c>
    </row>
    <row r="91" spans="1:69" x14ac:dyDescent="0.25">
      <c r="A91" s="10"/>
      <c r="B91" s="11">
        <v>621</v>
      </c>
      <c r="C91" s="12" t="s">
        <v>217</v>
      </c>
      <c r="D91" s="47">
        <f>('Total Expenditures by County'!D91/'Total Expenditures by County'!D$4)</f>
        <v>0</v>
      </c>
      <c r="E91" s="47">
        <f>('Total Expenditures by County'!E91/'Total Expenditures by County'!E$4)</f>
        <v>0</v>
      </c>
      <c r="F91" s="47">
        <f>('Total Expenditures by County'!F91/'Total Expenditures by County'!F$4)</f>
        <v>0</v>
      </c>
      <c r="G91" s="47">
        <f>('Total Expenditures by County'!G91/'Total Expenditures by County'!G$4)</f>
        <v>0</v>
      </c>
      <c r="H91" s="47">
        <f>('Total Expenditures by County'!H91/'Total Expenditures by County'!H$4)</f>
        <v>0</v>
      </c>
      <c r="I91" s="47">
        <f>('Total Expenditures by County'!I91/'Total Expenditures by County'!I$4)</f>
        <v>0</v>
      </c>
      <c r="J91" s="47">
        <f>('Total Expenditures by County'!J91/'Total Expenditures by County'!J$4)</f>
        <v>0</v>
      </c>
      <c r="K91" s="47">
        <f>('Total Expenditures by County'!K91/'Total Expenditures by County'!K$4)</f>
        <v>0</v>
      </c>
      <c r="L91" s="47">
        <f>('Total Expenditures by County'!L91/'Total Expenditures by County'!L$4)</f>
        <v>0</v>
      </c>
      <c r="M91" s="47">
        <f>('Total Expenditures by County'!M91/'Total Expenditures by County'!M$4)</f>
        <v>0</v>
      </c>
      <c r="N91" s="47">
        <f>('Total Expenditures by County'!N91/'Total Expenditures by County'!N$4)</f>
        <v>0</v>
      </c>
      <c r="O91" s="47">
        <f>('Total Expenditures by County'!O91/'Total Expenditures by County'!O$4)</f>
        <v>0</v>
      </c>
      <c r="P91" s="47">
        <f>('Total Expenditures by County'!P91/'Total Expenditures by County'!P$4)</f>
        <v>0</v>
      </c>
      <c r="Q91" s="47">
        <f>('Total Expenditures by County'!Q91/'Total Expenditures by County'!Q$4)</f>
        <v>0</v>
      </c>
      <c r="R91" s="47">
        <f>('Total Expenditures by County'!R91/'Total Expenditures by County'!R$4)</f>
        <v>0</v>
      </c>
      <c r="S91" s="47">
        <f>('Total Expenditures by County'!S91/'Total Expenditures by County'!S$4)</f>
        <v>0</v>
      </c>
      <c r="T91" s="47">
        <f>('Total Expenditures by County'!T91/'Total Expenditures by County'!T$4)</f>
        <v>0</v>
      </c>
      <c r="U91" s="47">
        <f>('Total Expenditures by County'!U91/'Total Expenditures by County'!U$4)</f>
        <v>0</v>
      </c>
      <c r="V91" s="47">
        <f>('Total Expenditures by County'!V91/'Total Expenditures by County'!V$4)</f>
        <v>0</v>
      </c>
      <c r="W91" s="47">
        <f>('Total Expenditures by County'!W91/'Total Expenditures by County'!W$4)</f>
        <v>0</v>
      </c>
      <c r="X91" s="47">
        <f>('Total Expenditures by County'!X91/'Total Expenditures by County'!X$4)</f>
        <v>0</v>
      </c>
      <c r="Y91" s="47">
        <f>('Total Expenditures by County'!Y91/'Total Expenditures by County'!Y$4)</f>
        <v>0</v>
      </c>
      <c r="Z91" s="47">
        <f>('Total Expenditures by County'!Z91/'Total Expenditures by County'!Z$4)</f>
        <v>0</v>
      </c>
      <c r="AA91" s="47">
        <f>('Total Expenditures by County'!AA91/'Total Expenditures by County'!AA$4)</f>
        <v>0</v>
      </c>
      <c r="AB91" s="47">
        <f>('Total Expenditures by County'!AB91/'Total Expenditures by County'!AB$4)</f>
        <v>0</v>
      </c>
      <c r="AC91" s="47">
        <f>('Total Expenditures by County'!AC91/'Total Expenditures by County'!AC$4)</f>
        <v>0</v>
      </c>
      <c r="AD91" s="47">
        <f>('Total Expenditures by County'!AD91/'Total Expenditures by County'!AD$4)</f>
        <v>0</v>
      </c>
      <c r="AE91" s="47">
        <f>('Total Expenditures by County'!AE91/'Total Expenditures by County'!AE$4)</f>
        <v>0</v>
      </c>
      <c r="AF91" s="47">
        <f>('Total Expenditures by County'!AF91/'Total Expenditures by County'!AF$4)</f>
        <v>0</v>
      </c>
      <c r="AG91" s="47">
        <f>('Total Expenditures by County'!AG91/'Total Expenditures by County'!AG$4)</f>
        <v>0</v>
      </c>
      <c r="AH91" s="47">
        <f>('Total Expenditures by County'!AH91/'Total Expenditures by County'!AH$4)</f>
        <v>0</v>
      </c>
      <c r="AI91" s="47">
        <f>('Total Expenditures by County'!AI91/'Total Expenditures by County'!AI$4)</f>
        <v>0</v>
      </c>
      <c r="AJ91" s="47">
        <f>('Total Expenditures by County'!AJ91/'Total Expenditures by County'!AJ$4)</f>
        <v>0</v>
      </c>
      <c r="AK91" s="47">
        <f>('Total Expenditures by County'!AK91/'Total Expenditures by County'!AK$4)</f>
        <v>0</v>
      </c>
      <c r="AL91" s="47">
        <f>('Total Expenditures by County'!AL91/'Total Expenditures by County'!AL$4)</f>
        <v>0</v>
      </c>
      <c r="AM91" s="47">
        <f>('Total Expenditures by County'!AM91/'Total Expenditures by County'!AM$4)</f>
        <v>0</v>
      </c>
      <c r="AN91" s="47">
        <f>('Total Expenditures by County'!AN91/'Total Expenditures by County'!AN$4)</f>
        <v>0</v>
      </c>
      <c r="AO91" s="47">
        <f>('Total Expenditures by County'!AO91/'Total Expenditures by County'!AO$4)</f>
        <v>0</v>
      </c>
      <c r="AP91" s="47">
        <f>('Total Expenditures by County'!AP91/'Total Expenditures by County'!AP$4)</f>
        <v>0</v>
      </c>
      <c r="AQ91" s="47">
        <f>('Total Expenditures by County'!AQ91/'Total Expenditures by County'!AQ$4)</f>
        <v>0</v>
      </c>
      <c r="AR91" s="47">
        <f>('Total Expenditures by County'!AR91/'Total Expenditures by County'!AR$4)</f>
        <v>0</v>
      </c>
      <c r="AS91" s="47">
        <f>('Total Expenditures by County'!AS91/'Total Expenditures by County'!AS$4)</f>
        <v>0</v>
      </c>
      <c r="AT91" s="47">
        <f>('Total Expenditures by County'!AT91/'Total Expenditures by County'!AT$4)</f>
        <v>0</v>
      </c>
      <c r="AU91" s="47">
        <f>('Total Expenditures by County'!AU91/'Total Expenditures by County'!AU$4)</f>
        <v>0</v>
      </c>
      <c r="AV91" s="47">
        <f>('Total Expenditures by County'!AV91/'Total Expenditures by County'!AV$4)</f>
        <v>0</v>
      </c>
      <c r="AW91" s="47">
        <f>('Total Expenditures by County'!AW91/'Total Expenditures by County'!AW$4)</f>
        <v>0</v>
      </c>
      <c r="AX91" s="47">
        <f>('Total Expenditures by County'!AX91/'Total Expenditures by County'!AX$4)</f>
        <v>0</v>
      </c>
      <c r="AY91" s="47">
        <f>('Total Expenditures by County'!AY91/'Total Expenditures by County'!AY$4)</f>
        <v>0</v>
      </c>
      <c r="AZ91" s="47">
        <f>('Total Expenditures by County'!AZ91/'Total Expenditures by County'!AZ$4)</f>
        <v>0</v>
      </c>
      <c r="BA91" s="47">
        <f>('Total Expenditures by County'!BA91/'Total Expenditures by County'!BA$4)</f>
        <v>0</v>
      </c>
      <c r="BB91" s="47">
        <f>('Total Expenditures by County'!BB91/'Total Expenditures by County'!BB$4)</f>
        <v>0</v>
      </c>
      <c r="BC91" s="47">
        <f>('Total Expenditures by County'!BC91/'Total Expenditures by County'!BC$4)</f>
        <v>0</v>
      </c>
      <c r="BD91" s="47">
        <f>('Total Expenditures by County'!BD91/'Total Expenditures by County'!BD$4)</f>
        <v>0</v>
      </c>
      <c r="BE91" s="47">
        <f>('Total Expenditures by County'!BE91/'Total Expenditures by County'!BE$4)</f>
        <v>0</v>
      </c>
      <c r="BF91" s="47">
        <f>('Total Expenditures by County'!BF91/'Total Expenditures by County'!BF$4)</f>
        <v>0</v>
      </c>
      <c r="BG91" s="47">
        <f>('Total Expenditures by County'!BG91/'Total Expenditures by County'!BG$4)</f>
        <v>0</v>
      </c>
      <c r="BH91" s="47">
        <f>('Total Expenditures by County'!BH91/'Total Expenditures by County'!BH$4)</f>
        <v>0</v>
      </c>
      <c r="BI91" s="47">
        <f>('Total Expenditures by County'!BI91/'Total Expenditures by County'!BI$4)</f>
        <v>0</v>
      </c>
      <c r="BJ91" s="47">
        <f>('Total Expenditures by County'!BJ91/'Total Expenditures by County'!BJ$4)</f>
        <v>0</v>
      </c>
      <c r="BK91" s="47">
        <f>('Total Expenditures by County'!BK91/'Total Expenditures by County'!BK$4)</f>
        <v>0</v>
      </c>
      <c r="BL91" s="47">
        <f>('Total Expenditures by County'!BL91/'Total Expenditures by County'!BL$4)</f>
        <v>0</v>
      </c>
      <c r="BM91" s="47">
        <f>('Total Expenditures by County'!BM91/'Total Expenditures by County'!BM$4)</f>
        <v>0</v>
      </c>
      <c r="BN91" s="47">
        <f>('Total Expenditures by County'!BN91/'Total Expenditures by County'!BN$4)</f>
        <v>0</v>
      </c>
      <c r="BO91" s="47">
        <f>('Total Expenditures by County'!BO91/'Total Expenditures by County'!BO$4)</f>
        <v>0</v>
      </c>
      <c r="BP91" s="47">
        <f>('Total Expenditures by County'!BP91/'Total Expenditures by County'!BP$4)</f>
        <v>0</v>
      </c>
      <c r="BQ91" s="48">
        <f>('Total Expenditures by County'!BQ91/'Total Expenditures by County'!BQ$4)</f>
        <v>0.16758054832899741</v>
      </c>
    </row>
    <row r="92" spans="1:69" x14ac:dyDescent="0.25">
      <c r="A92" s="10"/>
      <c r="B92" s="11">
        <v>622</v>
      </c>
      <c r="C92" s="12" t="s">
        <v>169</v>
      </c>
      <c r="D92" s="47">
        <f>('Total Expenditures by County'!D92/'Total Expenditures by County'!D$4)</f>
        <v>1.9865309246431773</v>
      </c>
      <c r="E92" s="47">
        <f>('Total Expenditures by County'!E92/'Total Expenditures by County'!E$4)</f>
        <v>0</v>
      </c>
      <c r="F92" s="47">
        <f>('Total Expenditures by County'!F92/'Total Expenditures by County'!F$4)</f>
        <v>0.28392238004697462</v>
      </c>
      <c r="G92" s="47">
        <f>('Total Expenditures by County'!G92/'Total Expenditures by County'!G$4)</f>
        <v>2.159756891686564E-2</v>
      </c>
      <c r="H92" s="47">
        <f>('Total Expenditures by County'!H92/'Total Expenditures by County'!H$4)</f>
        <v>0.38055600466611383</v>
      </c>
      <c r="I92" s="47">
        <f>('Total Expenditures by County'!I92/'Total Expenditures by County'!I$4)</f>
        <v>0</v>
      </c>
      <c r="J92" s="47">
        <f>('Total Expenditures by County'!J92/'Total Expenditures by County'!J$4)</f>
        <v>0</v>
      </c>
      <c r="K92" s="47">
        <f>('Total Expenditures by County'!K92/'Total Expenditures by County'!K$4)</f>
        <v>0</v>
      </c>
      <c r="L92" s="47">
        <f>('Total Expenditures by County'!L92/'Total Expenditures by County'!L$4)</f>
        <v>0.46751413411589626</v>
      </c>
      <c r="M92" s="47">
        <f>('Total Expenditures by County'!M92/'Total Expenditures by County'!M$4)</f>
        <v>1.1613098120825323</v>
      </c>
      <c r="N92" s="47">
        <f>('Total Expenditures by County'!N92/'Total Expenditures by County'!N$4)</f>
        <v>0</v>
      </c>
      <c r="O92" s="47">
        <f>('Total Expenditures by County'!O92/'Total Expenditures by County'!O$4)</f>
        <v>0</v>
      </c>
      <c r="P92" s="47">
        <f>('Total Expenditures by County'!P92/'Total Expenditures by County'!P$4)</f>
        <v>0</v>
      </c>
      <c r="Q92" s="47">
        <f>('Total Expenditures by County'!Q92/'Total Expenditures by County'!Q$4)</f>
        <v>0</v>
      </c>
      <c r="R92" s="47">
        <f>('Total Expenditures by County'!R92/'Total Expenditures by County'!R$4)</f>
        <v>2.978163960163507E-2</v>
      </c>
      <c r="S92" s="47">
        <f>('Total Expenditures by County'!S92/'Total Expenditures by County'!S$4)</f>
        <v>0.12873132554180891</v>
      </c>
      <c r="T92" s="47">
        <f>('Total Expenditures by County'!T92/'Total Expenditures by County'!T$4)</f>
        <v>0</v>
      </c>
      <c r="U92" s="47">
        <f>('Total Expenditures by County'!U92/'Total Expenditures by County'!U$4)</f>
        <v>0</v>
      </c>
      <c r="V92" s="47">
        <f>('Total Expenditures by County'!V92/'Total Expenditures by County'!V$4)</f>
        <v>0</v>
      </c>
      <c r="W92" s="47">
        <f>('Total Expenditures by County'!W92/'Total Expenditures by County'!W$4)</f>
        <v>0</v>
      </c>
      <c r="X92" s="47">
        <f>('Total Expenditures by County'!X92/'Total Expenditures by County'!X$4)</f>
        <v>0</v>
      </c>
      <c r="Y92" s="47">
        <f>('Total Expenditures by County'!Y92/'Total Expenditures by County'!Y$4)</f>
        <v>0</v>
      </c>
      <c r="Z92" s="47">
        <f>('Total Expenditures by County'!Z92/'Total Expenditures by County'!Z$4)</f>
        <v>0</v>
      </c>
      <c r="AA92" s="47">
        <f>('Total Expenditures by County'!AA92/'Total Expenditures by County'!AA$4)</f>
        <v>0</v>
      </c>
      <c r="AB92" s="47">
        <f>('Total Expenditures by County'!AB92/'Total Expenditures by County'!AB$4)</f>
        <v>0</v>
      </c>
      <c r="AC92" s="47">
        <f>('Total Expenditures by County'!AC92/'Total Expenditures by County'!AC$4)</f>
        <v>0</v>
      </c>
      <c r="AD92" s="47">
        <f>('Total Expenditures by County'!AD92/'Total Expenditures by County'!AD$4)</f>
        <v>0.64102785321851197</v>
      </c>
      <c r="AE92" s="47">
        <f>('Total Expenditures by County'!AE92/'Total Expenditures by County'!AE$4)</f>
        <v>0</v>
      </c>
      <c r="AF92" s="47">
        <f>('Total Expenditures by County'!AF92/'Total Expenditures by County'!AF$4)</f>
        <v>0</v>
      </c>
      <c r="AG92" s="47">
        <f>('Total Expenditures by County'!AG92/'Total Expenditures by County'!AG$4)</f>
        <v>4.7998730612082985E-3</v>
      </c>
      <c r="AH92" s="47">
        <f>('Total Expenditures by County'!AH92/'Total Expenditures by County'!AH$4)</f>
        <v>0</v>
      </c>
      <c r="AI92" s="47">
        <f>('Total Expenditures by County'!AI92/'Total Expenditures by County'!AI$4)</f>
        <v>0</v>
      </c>
      <c r="AJ92" s="47">
        <f>('Total Expenditures by County'!AJ92/'Total Expenditures by County'!AJ$4)</f>
        <v>0</v>
      </c>
      <c r="AK92" s="47">
        <f>('Total Expenditures by County'!AK92/'Total Expenditures by County'!AK$4)</f>
        <v>0</v>
      </c>
      <c r="AL92" s="47">
        <f>('Total Expenditures by County'!AL92/'Total Expenditures by County'!AL$4)</f>
        <v>0.13749613579762346</v>
      </c>
      <c r="AM92" s="47">
        <f>('Total Expenditures by County'!AM92/'Total Expenditures by County'!AM$4)</f>
        <v>0</v>
      </c>
      <c r="AN92" s="47">
        <f>('Total Expenditures by County'!AN92/'Total Expenditures by County'!AN$4)</f>
        <v>0</v>
      </c>
      <c r="AO92" s="47">
        <f>('Total Expenditures by County'!AO92/'Total Expenditures by County'!AO$4)</f>
        <v>0</v>
      </c>
      <c r="AP92" s="47">
        <f>('Total Expenditures by County'!AP92/'Total Expenditures by County'!AP$4)</f>
        <v>1.1470191061385859</v>
      </c>
      <c r="AQ92" s="47">
        <f>('Total Expenditures by County'!AQ92/'Total Expenditures by County'!AQ$4)</f>
        <v>0.26365788923660122</v>
      </c>
      <c r="AR92" s="47">
        <f>('Total Expenditures by County'!AR92/'Total Expenditures by County'!AR$4)</f>
        <v>0</v>
      </c>
      <c r="AS92" s="47">
        <f>('Total Expenditures by County'!AS92/'Total Expenditures by County'!AS$4)</f>
        <v>0.15194843780474246</v>
      </c>
      <c r="AT92" s="47">
        <f>('Total Expenditures by County'!AT92/'Total Expenditures by County'!AT$4)</f>
        <v>5.1921861384593377</v>
      </c>
      <c r="AU92" s="47">
        <f>('Total Expenditures by County'!AU92/'Total Expenditures by County'!AU$4)</f>
        <v>0</v>
      </c>
      <c r="AV92" s="47">
        <f>('Total Expenditures by County'!AV92/'Total Expenditures by County'!AV$4)</f>
        <v>0.8564106236699951</v>
      </c>
      <c r="AW92" s="47">
        <f>('Total Expenditures by County'!AW92/'Total Expenditures by County'!AW$4)</f>
        <v>0</v>
      </c>
      <c r="AX92" s="47">
        <f>('Total Expenditures by County'!AX92/'Total Expenditures by County'!AX$4)</f>
        <v>0.20386412762200506</v>
      </c>
      <c r="AY92" s="47">
        <f>('Total Expenditures by County'!AY92/'Total Expenditures by County'!AY$4)</f>
        <v>1.2797692038837252</v>
      </c>
      <c r="AZ92" s="47">
        <f>('Total Expenditures by County'!AZ92/'Total Expenditures by County'!AZ$4)</f>
        <v>0.62054005815532221</v>
      </c>
      <c r="BA92" s="47">
        <f>('Total Expenditures by County'!BA92/'Total Expenditures by County'!BA$4)</f>
        <v>0</v>
      </c>
      <c r="BB92" s="47">
        <f>('Total Expenditures by County'!BB92/'Total Expenditures by County'!BB$4)</f>
        <v>0.61945129069244065</v>
      </c>
      <c r="BC92" s="47">
        <f>('Total Expenditures by County'!BC92/'Total Expenditures by County'!BC$4)</f>
        <v>1.6445329444037211</v>
      </c>
      <c r="BD92" s="47">
        <f>('Total Expenditures by County'!BD92/'Total Expenditures by County'!BD$4)</f>
        <v>2.4514321635508911</v>
      </c>
      <c r="BE92" s="47">
        <f>('Total Expenditures by County'!BE92/'Total Expenditures by County'!BE$4)</f>
        <v>0</v>
      </c>
      <c r="BF92" s="47">
        <f>('Total Expenditures by County'!BF92/'Total Expenditures by County'!BF$4)</f>
        <v>0</v>
      </c>
      <c r="BG92" s="47">
        <f>('Total Expenditures by County'!BG92/'Total Expenditures by County'!BG$4)</f>
        <v>0</v>
      </c>
      <c r="BH92" s="47">
        <f>('Total Expenditures by County'!BH92/'Total Expenditures by County'!BH$4)</f>
        <v>2.5914624564160489</v>
      </c>
      <c r="BI92" s="47">
        <f>('Total Expenditures by County'!BI92/'Total Expenditures by County'!BI$4)</f>
        <v>0.10256026845106288</v>
      </c>
      <c r="BJ92" s="47">
        <f>('Total Expenditures by County'!BJ92/'Total Expenditures by County'!BJ$4)</f>
        <v>0</v>
      </c>
      <c r="BK92" s="47">
        <f>('Total Expenditures by County'!BK92/'Total Expenditures by County'!BK$4)</f>
        <v>0</v>
      </c>
      <c r="BL92" s="47">
        <f>('Total Expenditures by County'!BL92/'Total Expenditures by County'!BL$4)</f>
        <v>0</v>
      </c>
      <c r="BM92" s="47">
        <f>('Total Expenditures by County'!BM92/'Total Expenditures by County'!BM$4)</f>
        <v>0</v>
      </c>
      <c r="BN92" s="47">
        <f>('Total Expenditures by County'!BN92/'Total Expenditures by County'!BN$4)</f>
        <v>0.89260324223115939</v>
      </c>
      <c r="BO92" s="47">
        <f>('Total Expenditures by County'!BO92/'Total Expenditures by County'!BO$4)</f>
        <v>0</v>
      </c>
      <c r="BP92" s="47">
        <f>('Total Expenditures by County'!BP92/'Total Expenditures by County'!BP$4)</f>
        <v>0</v>
      </c>
      <c r="BQ92" s="48">
        <f>('Total Expenditures by County'!BQ92/'Total Expenditures by County'!BQ$4)</f>
        <v>0</v>
      </c>
    </row>
    <row r="93" spans="1:69" x14ac:dyDescent="0.25">
      <c r="A93" s="10"/>
      <c r="B93" s="11">
        <v>623</v>
      </c>
      <c r="C93" s="12" t="s">
        <v>170</v>
      </c>
      <c r="D93" s="47">
        <f>('Total Expenditures by County'!D93/'Total Expenditures by County'!D$4)</f>
        <v>5.8980050230189649</v>
      </c>
      <c r="E93" s="47">
        <f>('Total Expenditures by County'!E93/'Total Expenditures by County'!E$4)</f>
        <v>0</v>
      </c>
      <c r="F93" s="47">
        <f>('Total Expenditures by County'!F93/'Total Expenditures by County'!F$4)</f>
        <v>0.45370204675092274</v>
      </c>
      <c r="G93" s="47">
        <f>('Total Expenditures by County'!G93/'Total Expenditures by County'!G$4)</f>
        <v>0</v>
      </c>
      <c r="H93" s="47">
        <f>('Total Expenditures by County'!H93/'Total Expenditures by County'!H$4)</f>
        <v>0</v>
      </c>
      <c r="I93" s="47">
        <f>('Total Expenditures by County'!I93/'Total Expenditures by County'!I$4)</f>
        <v>0</v>
      </c>
      <c r="J93" s="47">
        <f>('Total Expenditures by County'!J93/'Total Expenditures by County'!J$4)</f>
        <v>0</v>
      </c>
      <c r="K93" s="47">
        <f>('Total Expenditures by County'!K93/'Total Expenditures by County'!K$4)</f>
        <v>3.2190886984715146</v>
      </c>
      <c r="L93" s="47">
        <f>('Total Expenditures by County'!L93/'Total Expenditures by County'!L$4)</f>
        <v>0</v>
      </c>
      <c r="M93" s="47">
        <f>('Total Expenditures by County'!M93/'Total Expenditures by County'!M$4)</f>
        <v>0</v>
      </c>
      <c r="N93" s="47">
        <f>('Total Expenditures by County'!N93/'Total Expenditures by County'!N$4)</f>
        <v>0</v>
      </c>
      <c r="O93" s="47">
        <f>('Total Expenditures by County'!O93/'Total Expenditures by County'!O$4)</f>
        <v>0</v>
      </c>
      <c r="P93" s="47">
        <f>('Total Expenditures by County'!P93/'Total Expenditures by County'!P$4)</f>
        <v>0</v>
      </c>
      <c r="Q93" s="47">
        <f>('Total Expenditures by County'!Q93/'Total Expenditures by County'!Q$4)</f>
        <v>0</v>
      </c>
      <c r="R93" s="47">
        <f>('Total Expenditures by County'!R93/'Total Expenditures by County'!R$4)</f>
        <v>0</v>
      </c>
      <c r="S93" s="47">
        <f>('Total Expenditures by County'!S93/'Total Expenditures by County'!S$4)</f>
        <v>0</v>
      </c>
      <c r="T93" s="47">
        <f>('Total Expenditures by County'!T93/'Total Expenditures by County'!T$4)</f>
        <v>0</v>
      </c>
      <c r="U93" s="47">
        <f>('Total Expenditures by County'!U93/'Total Expenditures by County'!U$4)</f>
        <v>0</v>
      </c>
      <c r="V93" s="47">
        <f>('Total Expenditures by County'!V93/'Total Expenditures by County'!V$4)</f>
        <v>0</v>
      </c>
      <c r="W93" s="47">
        <f>('Total Expenditures by County'!W93/'Total Expenditures by County'!W$4)</f>
        <v>0</v>
      </c>
      <c r="X93" s="47">
        <f>('Total Expenditures by County'!X93/'Total Expenditures by County'!X$4)</f>
        <v>0</v>
      </c>
      <c r="Y93" s="47">
        <f>('Total Expenditures by County'!Y93/'Total Expenditures by County'!Y$4)</f>
        <v>0</v>
      </c>
      <c r="Z93" s="47">
        <f>('Total Expenditures by County'!Z93/'Total Expenditures by County'!Z$4)</f>
        <v>0</v>
      </c>
      <c r="AA93" s="47">
        <f>('Total Expenditures by County'!AA93/'Total Expenditures by County'!AA$4)</f>
        <v>0</v>
      </c>
      <c r="AB93" s="47">
        <f>('Total Expenditures by County'!AB93/'Total Expenditures by County'!AB$4)</f>
        <v>0</v>
      </c>
      <c r="AC93" s="47">
        <f>('Total Expenditures by County'!AC93/'Total Expenditures by County'!AC$4)</f>
        <v>1.1178111966163427</v>
      </c>
      <c r="AD93" s="47">
        <f>('Total Expenditures by County'!AD93/'Total Expenditures by County'!AD$4)</f>
        <v>0</v>
      </c>
      <c r="AE93" s="47">
        <f>('Total Expenditures by County'!AE93/'Total Expenditures by County'!AE$4)</f>
        <v>0</v>
      </c>
      <c r="AF93" s="47">
        <f>('Total Expenditures by County'!AF93/'Total Expenditures by County'!AF$4)</f>
        <v>0</v>
      </c>
      <c r="AG93" s="47">
        <f>('Total Expenditures by County'!AG93/'Total Expenditures by County'!AG$4)</f>
        <v>0</v>
      </c>
      <c r="AH93" s="47">
        <f>('Total Expenditures by County'!AH93/'Total Expenditures by County'!AH$4)</f>
        <v>0</v>
      </c>
      <c r="AI93" s="47">
        <f>('Total Expenditures by County'!AI93/'Total Expenditures by County'!AI$4)</f>
        <v>0</v>
      </c>
      <c r="AJ93" s="47">
        <f>('Total Expenditures by County'!AJ93/'Total Expenditures by County'!AJ$4)</f>
        <v>0</v>
      </c>
      <c r="AK93" s="47">
        <f>('Total Expenditures by County'!AK93/'Total Expenditures by County'!AK$4)</f>
        <v>3.3140745173723061</v>
      </c>
      <c r="AL93" s="47">
        <f>('Total Expenditures by County'!AL93/'Total Expenditures by County'!AL$4)</f>
        <v>0</v>
      </c>
      <c r="AM93" s="47">
        <f>('Total Expenditures by County'!AM93/'Total Expenditures by County'!AM$4)</f>
        <v>0</v>
      </c>
      <c r="AN93" s="47">
        <f>('Total Expenditures by County'!AN93/'Total Expenditures by County'!AN$4)</f>
        <v>0</v>
      </c>
      <c r="AO93" s="47">
        <f>('Total Expenditures by County'!AO93/'Total Expenditures by County'!AO$4)</f>
        <v>0</v>
      </c>
      <c r="AP93" s="47">
        <f>('Total Expenditures by County'!AP93/'Total Expenditures by County'!AP$4)</f>
        <v>1.3232749971527895</v>
      </c>
      <c r="AQ93" s="47">
        <f>('Total Expenditures by County'!AQ93/'Total Expenditures by County'!AQ$4)</f>
        <v>0.48699991696896644</v>
      </c>
      <c r="AR93" s="47">
        <f>('Total Expenditures by County'!AR93/'Total Expenditures by County'!AR$4)</f>
        <v>0</v>
      </c>
      <c r="AS93" s="47">
        <f>('Total Expenditures by County'!AS93/'Total Expenditures by County'!AS$4)</f>
        <v>0</v>
      </c>
      <c r="AT93" s="47">
        <f>('Total Expenditures by County'!AT93/'Total Expenditures by County'!AT$4)</f>
        <v>6.7538399510983362</v>
      </c>
      <c r="AU93" s="47">
        <f>('Total Expenditures by County'!AU93/'Total Expenditures by County'!AU$4)</f>
        <v>0</v>
      </c>
      <c r="AV93" s="47">
        <f>('Total Expenditures by County'!AV93/'Total Expenditures by County'!AV$4)</f>
        <v>1.7679448354886234</v>
      </c>
      <c r="AW93" s="47">
        <f>('Total Expenditures by County'!AW93/'Total Expenditures by County'!AW$4)</f>
        <v>0</v>
      </c>
      <c r="AX93" s="47">
        <f>('Total Expenditures by County'!AX93/'Total Expenditures by County'!AX$4)</f>
        <v>0</v>
      </c>
      <c r="AY93" s="47">
        <f>('Total Expenditures by County'!AY93/'Total Expenditures by County'!AY$4)</f>
        <v>0</v>
      </c>
      <c r="AZ93" s="47">
        <f>('Total Expenditures by County'!AZ93/'Total Expenditures by County'!AZ$4)</f>
        <v>0.98053663559015203</v>
      </c>
      <c r="BA93" s="47">
        <f>('Total Expenditures by County'!BA93/'Total Expenditures by County'!BA$4)</f>
        <v>0</v>
      </c>
      <c r="BB93" s="47">
        <f>('Total Expenditures by County'!BB93/'Total Expenditures by County'!BB$4)</f>
        <v>2.4019602849471364</v>
      </c>
      <c r="BC93" s="47">
        <f>('Total Expenditures by County'!BC93/'Total Expenditures by County'!BC$4)</f>
        <v>1.6056767601961777</v>
      </c>
      <c r="BD93" s="47">
        <f>('Total Expenditures by County'!BD93/'Total Expenditures by County'!BD$4)</f>
        <v>0</v>
      </c>
      <c r="BE93" s="47">
        <f>('Total Expenditures by County'!BE93/'Total Expenditures by County'!BE$4)</f>
        <v>0</v>
      </c>
      <c r="BF93" s="47">
        <f>('Total Expenditures by County'!BF93/'Total Expenditures by County'!BF$4)</f>
        <v>0</v>
      </c>
      <c r="BG93" s="47">
        <f>('Total Expenditures by County'!BG93/'Total Expenditures by County'!BG$4)</f>
        <v>0</v>
      </c>
      <c r="BH93" s="47">
        <f>('Total Expenditures by County'!BH93/'Total Expenditures by County'!BH$4)</f>
        <v>2.9939940087413448</v>
      </c>
      <c r="BI93" s="47">
        <f>('Total Expenditures by County'!BI93/'Total Expenditures by County'!BI$4)</f>
        <v>0</v>
      </c>
      <c r="BJ93" s="47">
        <f>('Total Expenditures by County'!BJ93/'Total Expenditures by County'!BJ$4)</f>
        <v>0</v>
      </c>
      <c r="BK93" s="47">
        <f>('Total Expenditures by County'!BK93/'Total Expenditures by County'!BK$4)</f>
        <v>0</v>
      </c>
      <c r="BL93" s="47">
        <f>('Total Expenditures by County'!BL93/'Total Expenditures by County'!BL$4)</f>
        <v>0</v>
      </c>
      <c r="BM93" s="47">
        <f>('Total Expenditures by County'!BM93/'Total Expenditures by County'!BM$4)</f>
        <v>0</v>
      </c>
      <c r="BN93" s="47">
        <f>('Total Expenditures by County'!BN93/'Total Expenditures by County'!BN$4)</f>
        <v>2.8708323382466734</v>
      </c>
      <c r="BO93" s="47">
        <f>('Total Expenditures by County'!BO93/'Total Expenditures by County'!BO$4)</f>
        <v>0</v>
      </c>
      <c r="BP93" s="47">
        <f>('Total Expenditures by County'!BP93/'Total Expenditures by County'!BP$4)</f>
        <v>0</v>
      </c>
      <c r="BQ93" s="48">
        <f>('Total Expenditures by County'!BQ93/'Total Expenditures by County'!BQ$4)</f>
        <v>0</v>
      </c>
    </row>
    <row r="94" spans="1:69" x14ac:dyDescent="0.25">
      <c r="A94" s="10"/>
      <c r="B94" s="11">
        <v>624</v>
      </c>
      <c r="C94" s="12" t="s">
        <v>171</v>
      </c>
      <c r="D94" s="47">
        <f>('Total Expenditures by County'!D94/'Total Expenditures by County'!D$4)</f>
        <v>2.0497148109829504</v>
      </c>
      <c r="E94" s="47">
        <f>('Total Expenditures by County'!E94/'Total Expenditures by County'!E$4)</f>
        <v>0</v>
      </c>
      <c r="F94" s="47">
        <f>('Total Expenditures by County'!F94/'Total Expenditures by County'!F$4)</f>
        <v>1.6036181635163851</v>
      </c>
      <c r="G94" s="47">
        <f>('Total Expenditures by County'!G94/'Total Expenditures by County'!G$4)</f>
        <v>0</v>
      </c>
      <c r="H94" s="47">
        <f>('Total Expenditures by County'!H94/'Total Expenditures by County'!H$4)</f>
        <v>0</v>
      </c>
      <c r="I94" s="47">
        <f>('Total Expenditures by County'!I94/'Total Expenditures by County'!I$4)</f>
        <v>8.4846609070582779E-2</v>
      </c>
      <c r="J94" s="47">
        <f>('Total Expenditures by County'!J94/'Total Expenditures by County'!J$4)</f>
        <v>0</v>
      </c>
      <c r="K94" s="47">
        <f>('Total Expenditures by County'!K94/'Total Expenditures by County'!K$4)</f>
        <v>0</v>
      </c>
      <c r="L94" s="47">
        <f>('Total Expenditures by County'!L94/'Total Expenditures by County'!L$4)</f>
        <v>0</v>
      </c>
      <c r="M94" s="47">
        <f>('Total Expenditures by County'!M94/'Total Expenditures by County'!M$4)</f>
        <v>0</v>
      </c>
      <c r="N94" s="47">
        <f>('Total Expenditures by County'!N94/'Total Expenditures by County'!N$4)</f>
        <v>0</v>
      </c>
      <c r="O94" s="47">
        <f>('Total Expenditures by County'!O94/'Total Expenditures by County'!O$4)</f>
        <v>0</v>
      </c>
      <c r="P94" s="47">
        <f>('Total Expenditures by County'!P94/'Total Expenditures by County'!P$4)</f>
        <v>0</v>
      </c>
      <c r="Q94" s="47">
        <f>('Total Expenditures by County'!Q94/'Total Expenditures by County'!Q$4)</f>
        <v>0</v>
      </c>
      <c r="R94" s="47">
        <f>('Total Expenditures by County'!R94/'Total Expenditures by County'!R$4)</f>
        <v>0</v>
      </c>
      <c r="S94" s="47">
        <f>('Total Expenditures by County'!S94/'Total Expenditures by County'!S$4)</f>
        <v>0</v>
      </c>
      <c r="T94" s="47">
        <f>('Total Expenditures by County'!T94/'Total Expenditures by County'!T$4)</f>
        <v>0</v>
      </c>
      <c r="U94" s="47">
        <f>('Total Expenditures by County'!U94/'Total Expenditures by County'!U$4)</f>
        <v>0</v>
      </c>
      <c r="V94" s="47">
        <f>('Total Expenditures by County'!V94/'Total Expenditures by County'!V$4)</f>
        <v>0</v>
      </c>
      <c r="W94" s="47">
        <f>('Total Expenditures by County'!W94/'Total Expenditures by County'!W$4)</f>
        <v>0</v>
      </c>
      <c r="X94" s="47">
        <f>('Total Expenditures by County'!X94/'Total Expenditures by County'!X$4)</f>
        <v>0</v>
      </c>
      <c r="Y94" s="47">
        <f>('Total Expenditures by County'!Y94/'Total Expenditures by County'!Y$4)</f>
        <v>0</v>
      </c>
      <c r="Z94" s="47">
        <f>('Total Expenditures by County'!Z94/'Total Expenditures by County'!Z$4)</f>
        <v>0</v>
      </c>
      <c r="AA94" s="47">
        <f>('Total Expenditures by County'!AA94/'Total Expenditures by County'!AA$4)</f>
        <v>0</v>
      </c>
      <c r="AB94" s="47">
        <f>('Total Expenditures by County'!AB94/'Total Expenditures by County'!AB$4)</f>
        <v>0</v>
      </c>
      <c r="AC94" s="47">
        <f>('Total Expenditures by County'!AC94/'Total Expenditures by County'!AC$4)</f>
        <v>0</v>
      </c>
      <c r="AD94" s="47">
        <f>('Total Expenditures by County'!AD94/'Total Expenditures by County'!AD$4)</f>
        <v>0.56044724070580632</v>
      </c>
      <c r="AE94" s="47">
        <f>('Total Expenditures by County'!AE94/'Total Expenditures by County'!AE$4)</f>
        <v>0</v>
      </c>
      <c r="AF94" s="47">
        <f>('Total Expenditures by County'!AF94/'Total Expenditures by County'!AF$4)</f>
        <v>0</v>
      </c>
      <c r="AG94" s="47">
        <f>('Total Expenditures by County'!AG94/'Total Expenditures by County'!AG$4)</f>
        <v>0</v>
      </c>
      <c r="AH94" s="47">
        <f>('Total Expenditures by County'!AH94/'Total Expenditures by County'!AH$4)</f>
        <v>0</v>
      </c>
      <c r="AI94" s="47">
        <f>('Total Expenditures by County'!AI94/'Total Expenditures by County'!AI$4)</f>
        <v>0</v>
      </c>
      <c r="AJ94" s="47">
        <f>('Total Expenditures by County'!AJ94/'Total Expenditures by County'!AJ$4)</f>
        <v>0</v>
      </c>
      <c r="AK94" s="47">
        <f>('Total Expenditures by County'!AK94/'Total Expenditures by County'!AK$4)</f>
        <v>0</v>
      </c>
      <c r="AL94" s="47">
        <f>('Total Expenditures by County'!AL94/'Total Expenditures by County'!AL$4)</f>
        <v>0</v>
      </c>
      <c r="AM94" s="47">
        <f>('Total Expenditures by County'!AM94/'Total Expenditures by County'!AM$4)</f>
        <v>0</v>
      </c>
      <c r="AN94" s="47">
        <f>('Total Expenditures by County'!AN94/'Total Expenditures by County'!AN$4)</f>
        <v>0</v>
      </c>
      <c r="AO94" s="47">
        <f>('Total Expenditures by County'!AO94/'Total Expenditures by County'!AO$4)</f>
        <v>0</v>
      </c>
      <c r="AP94" s="47">
        <f>('Total Expenditures by County'!AP94/'Total Expenditures by County'!AP$4)</f>
        <v>0</v>
      </c>
      <c r="AQ94" s="47">
        <f>('Total Expenditures by County'!AQ94/'Total Expenditures by County'!AQ$4)</f>
        <v>0</v>
      </c>
      <c r="AR94" s="47">
        <f>('Total Expenditures by County'!AR94/'Total Expenditures by County'!AR$4)</f>
        <v>0</v>
      </c>
      <c r="AS94" s="47">
        <f>('Total Expenditures by County'!AS94/'Total Expenditures by County'!AS$4)</f>
        <v>0</v>
      </c>
      <c r="AT94" s="47">
        <f>('Total Expenditures by County'!AT94/'Total Expenditures by County'!AT$4)</f>
        <v>0</v>
      </c>
      <c r="AU94" s="47">
        <f>('Total Expenditures by County'!AU94/'Total Expenditures by County'!AU$4)</f>
        <v>0</v>
      </c>
      <c r="AV94" s="47">
        <f>('Total Expenditures by County'!AV94/'Total Expenditures by County'!AV$4)</f>
        <v>0</v>
      </c>
      <c r="AW94" s="47">
        <f>('Total Expenditures by County'!AW94/'Total Expenditures by County'!AW$4)</f>
        <v>0.514487117160914</v>
      </c>
      <c r="AX94" s="47">
        <f>('Total Expenditures by County'!AX94/'Total Expenditures by County'!AX$4)</f>
        <v>0</v>
      </c>
      <c r="AY94" s="47">
        <f>('Total Expenditures by County'!AY94/'Total Expenditures by County'!AY$4)</f>
        <v>0</v>
      </c>
      <c r="AZ94" s="47">
        <f>('Total Expenditures by County'!AZ94/'Total Expenditures by County'!AZ$4)</f>
        <v>0</v>
      </c>
      <c r="BA94" s="47">
        <f>('Total Expenditures by County'!BA94/'Total Expenditures by County'!BA$4)</f>
        <v>0</v>
      </c>
      <c r="BB94" s="47">
        <f>('Total Expenditures by County'!BB94/'Total Expenditures by County'!BB$4)</f>
        <v>0</v>
      </c>
      <c r="BC94" s="47">
        <f>('Total Expenditures by County'!BC94/'Total Expenditures by County'!BC$4)</f>
        <v>0</v>
      </c>
      <c r="BD94" s="47">
        <f>('Total Expenditures by County'!BD94/'Total Expenditures by County'!BD$4)</f>
        <v>0</v>
      </c>
      <c r="BE94" s="47">
        <f>('Total Expenditures by County'!BE94/'Total Expenditures by County'!BE$4)</f>
        <v>0</v>
      </c>
      <c r="BF94" s="47">
        <f>('Total Expenditures by County'!BF94/'Total Expenditures by County'!BF$4)</f>
        <v>0</v>
      </c>
      <c r="BG94" s="47">
        <f>('Total Expenditures by County'!BG94/'Total Expenditures by County'!BG$4)</f>
        <v>0</v>
      </c>
      <c r="BH94" s="47">
        <f>('Total Expenditures by County'!BH94/'Total Expenditures by County'!BH$4)</f>
        <v>0</v>
      </c>
      <c r="BI94" s="47">
        <f>('Total Expenditures by County'!BI94/'Total Expenditures by County'!BI$4)</f>
        <v>0</v>
      </c>
      <c r="BJ94" s="47">
        <f>('Total Expenditures by County'!BJ94/'Total Expenditures by County'!BJ$4)</f>
        <v>0</v>
      </c>
      <c r="BK94" s="47">
        <f>('Total Expenditures by County'!BK94/'Total Expenditures by County'!BK$4)</f>
        <v>0</v>
      </c>
      <c r="BL94" s="47">
        <f>('Total Expenditures by County'!BL94/'Total Expenditures by County'!BL$4)</f>
        <v>0</v>
      </c>
      <c r="BM94" s="47">
        <f>('Total Expenditures by County'!BM94/'Total Expenditures by County'!BM$4)</f>
        <v>0</v>
      </c>
      <c r="BN94" s="47">
        <f>('Total Expenditures by County'!BN94/'Total Expenditures by County'!BN$4)</f>
        <v>0</v>
      </c>
      <c r="BO94" s="47">
        <f>('Total Expenditures by County'!BO94/'Total Expenditures by County'!BO$4)</f>
        <v>0</v>
      </c>
      <c r="BP94" s="47">
        <f>('Total Expenditures by County'!BP94/'Total Expenditures by County'!BP$4)</f>
        <v>0</v>
      </c>
      <c r="BQ94" s="48">
        <f>('Total Expenditures by County'!BQ94/'Total Expenditures by County'!BQ$4)</f>
        <v>0</v>
      </c>
    </row>
    <row r="95" spans="1:69" x14ac:dyDescent="0.25">
      <c r="A95" s="10"/>
      <c r="B95" s="11">
        <v>629</v>
      </c>
      <c r="C95" s="12" t="s">
        <v>172</v>
      </c>
      <c r="D95" s="47">
        <f>('Total Expenditures by County'!D95/'Total Expenditures by County'!D$4)</f>
        <v>0</v>
      </c>
      <c r="E95" s="47">
        <f>('Total Expenditures by County'!E95/'Total Expenditures by County'!E$4)</f>
        <v>0</v>
      </c>
      <c r="F95" s="47">
        <f>('Total Expenditures by County'!F95/'Total Expenditures by County'!F$4)</f>
        <v>0</v>
      </c>
      <c r="G95" s="47">
        <f>('Total Expenditures by County'!G95/'Total Expenditures by County'!G$4)</f>
        <v>0</v>
      </c>
      <c r="H95" s="47">
        <f>('Total Expenditures by County'!H95/'Total Expenditures by County'!H$4)</f>
        <v>0</v>
      </c>
      <c r="I95" s="47">
        <f>('Total Expenditures by County'!I95/'Total Expenditures by County'!I$4)</f>
        <v>0</v>
      </c>
      <c r="J95" s="47">
        <f>('Total Expenditures by County'!J95/'Total Expenditures by County'!J$4)</f>
        <v>0</v>
      </c>
      <c r="K95" s="47">
        <f>('Total Expenditures by County'!K95/'Total Expenditures by County'!K$4)</f>
        <v>0.52959124594719775</v>
      </c>
      <c r="L95" s="47">
        <f>('Total Expenditures by County'!L95/'Total Expenditures by County'!L$4)</f>
        <v>0</v>
      </c>
      <c r="M95" s="47">
        <f>('Total Expenditures by County'!M95/'Total Expenditures by County'!M$4)</f>
        <v>0</v>
      </c>
      <c r="N95" s="47">
        <f>('Total Expenditures by County'!N95/'Total Expenditures by County'!N$4)</f>
        <v>0</v>
      </c>
      <c r="O95" s="47">
        <f>('Total Expenditures by County'!O95/'Total Expenditures by County'!O$4)</f>
        <v>0</v>
      </c>
      <c r="P95" s="47">
        <f>('Total Expenditures by County'!P95/'Total Expenditures by County'!P$4)</f>
        <v>0</v>
      </c>
      <c r="Q95" s="47">
        <f>('Total Expenditures by County'!Q95/'Total Expenditures by County'!Q$4)</f>
        <v>0</v>
      </c>
      <c r="R95" s="47">
        <f>('Total Expenditures by County'!R95/'Total Expenditures by County'!R$4)</f>
        <v>0</v>
      </c>
      <c r="S95" s="47">
        <f>('Total Expenditures by County'!S95/'Total Expenditures by County'!S$4)</f>
        <v>0</v>
      </c>
      <c r="T95" s="47">
        <f>('Total Expenditures by County'!T95/'Total Expenditures by County'!T$4)</f>
        <v>0</v>
      </c>
      <c r="U95" s="47">
        <f>('Total Expenditures by County'!U95/'Total Expenditures by County'!U$4)</f>
        <v>0</v>
      </c>
      <c r="V95" s="47">
        <f>('Total Expenditures by County'!V95/'Total Expenditures by County'!V$4)</f>
        <v>0</v>
      </c>
      <c r="W95" s="47">
        <f>('Total Expenditures by County'!W95/'Total Expenditures by County'!W$4)</f>
        <v>0</v>
      </c>
      <c r="X95" s="47">
        <f>('Total Expenditures by County'!X95/'Total Expenditures by County'!X$4)</f>
        <v>0</v>
      </c>
      <c r="Y95" s="47">
        <f>('Total Expenditures by County'!Y95/'Total Expenditures by County'!Y$4)</f>
        <v>0</v>
      </c>
      <c r="Z95" s="47">
        <f>('Total Expenditures by County'!Z95/'Total Expenditures by County'!Z$4)</f>
        <v>0</v>
      </c>
      <c r="AA95" s="47">
        <f>('Total Expenditures by County'!AA95/'Total Expenditures by County'!AA$4)</f>
        <v>0</v>
      </c>
      <c r="AB95" s="47">
        <f>('Total Expenditures by County'!AB95/'Total Expenditures by County'!AB$4)</f>
        <v>0</v>
      </c>
      <c r="AC95" s="47">
        <f>('Total Expenditures by County'!AC95/'Total Expenditures by County'!AC$4)</f>
        <v>0</v>
      </c>
      <c r="AD95" s="47">
        <f>('Total Expenditures by County'!AD95/'Total Expenditures by County'!AD$4)</f>
        <v>0</v>
      </c>
      <c r="AE95" s="47">
        <f>('Total Expenditures by County'!AE95/'Total Expenditures by County'!AE$4)</f>
        <v>0</v>
      </c>
      <c r="AF95" s="47">
        <f>('Total Expenditures by County'!AF95/'Total Expenditures by County'!AF$4)</f>
        <v>1.3908714974288745</v>
      </c>
      <c r="AG95" s="47">
        <f>('Total Expenditures by County'!AG95/'Total Expenditures by County'!AG$4)</f>
        <v>0</v>
      </c>
      <c r="AH95" s="47">
        <f>('Total Expenditures by County'!AH95/'Total Expenditures by County'!AH$4)</f>
        <v>0</v>
      </c>
      <c r="AI95" s="47">
        <f>('Total Expenditures by County'!AI95/'Total Expenditures by County'!AI$4)</f>
        <v>0</v>
      </c>
      <c r="AJ95" s="47">
        <f>('Total Expenditures by County'!AJ95/'Total Expenditures by County'!AJ$4)</f>
        <v>0</v>
      </c>
      <c r="AK95" s="47">
        <f>('Total Expenditures by County'!AK95/'Total Expenditures by County'!AK$4)</f>
        <v>0</v>
      </c>
      <c r="AL95" s="47">
        <f>('Total Expenditures by County'!AL95/'Total Expenditures by County'!AL$4)</f>
        <v>0</v>
      </c>
      <c r="AM95" s="47">
        <f>('Total Expenditures by County'!AM95/'Total Expenditures by County'!AM$4)</f>
        <v>1.4122638059246617</v>
      </c>
      <c r="AN95" s="47">
        <f>('Total Expenditures by County'!AN95/'Total Expenditures by County'!AN$4)</f>
        <v>0</v>
      </c>
      <c r="AO95" s="47">
        <f>('Total Expenditures by County'!AO95/'Total Expenditures by County'!AO$4)</f>
        <v>105.23584662228416</v>
      </c>
      <c r="AP95" s="47">
        <f>('Total Expenditures by County'!AP95/'Total Expenditures by County'!AP$4)</f>
        <v>3.7962807295366913E-2</v>
      </c>
      <c r="AQ95" s="47">
        <f>('Total Expenditures by County'!AQ95/'Total Expenditures by County'!AQ$4)</f>
        <v>0</v>
      </c>
      <c r="AR95" s="47">
        <f>('Total Expenditures by County'!AR95/'Total Expenditures by County'!AR$4)</f>
        <v>0.46608330828246919</v>
      </c>
      <c r="AS95" s="47">
        <f>('Total Expenditures by County'!AS95/'Total Expenditures by County'!AS$4)</f>
        <v>0</v>
      </c>
      <c r="AT95" s="47">
        <f>('Total Expenditures by County'!AT95/'Total Expenditures by County'!AT$4)</f>
        <v>0</v>
      </c>
      <c r="AU95" s="47">
        <f>('Total Expenditures by County'!AU95/'Total Expenditures by County'!AU$4)</f>
        <v>0</v>
      </c>
      <c r="AV95" s="47">
        <f>('Total Expenditures by County'!AV95/'Total Expenditures by County'!AV$4)</f>
        <v>0</v>
      </c>
      <c r="AW95" s="47">
        <f>('Total Expenditures by County'!AW95/'Total Expenditures by County'!AW$4)</f>
        <v>0</v>
      </c>
      <c r="AX95" s="47">
        <f>('Total Expenditures by County'!AX95/'Total Expenditures by County'!AX$4)</f>
        <v>0</v>
      </c>
      <c r="AY95" s="47">
        <f>('Total Expenditures by County'!AY95/'Total Expenditures by County'!AY$4)</f>
        <v>0</v>
      </c>
      <c r="AZ95" s="47">
        <f>('Total Expenditures by County'!AZ95/'Total Expenditures by County'!AZ$4)</f>
        <v>0</v>
      </c>
      <c r="BA95" s="47">
        <f>('Total Expenditures by County'!BA95/'Total Expenditures by County'!BA$4)</f>
        <v>0</v>
      </c>
      <c r="BB95" s="47">
        <f>('Total Expenditures by County'!BB95/'Total Expenditures by County'!BB$4)</f>
        <v>0</v>
      </c>
      <c r="BC95" s="47">
        <f>('Total Expenditures by County'!BC95/'Total Expenditures by County'!BC$4)</f>
        <v>0</v>
      </c>
      <c r="BD95" s="47">
        <f>('Total Expenditures by County'!BD95/'Total Expenditures by County'!BD$4)</f>
        <v>2.0498524106264348E-3</v>
      </c>
      <c r="BE95" s="47">
        <f>('Total Expenditures by County'!BE95/'Total Expenditures by County'!BE$4)</f>
        <v>0.40714363450362406</v>
      </c>
      <c r="BF95" s="47">
        <f>('Total Expenditures by County'!BF95/'Total Expenditures by County'!BF$4)</f>
        <v>0</v>
      </c>
      <c r="BG95" s="47">
        <f>('Total Expenditures by County'!BG95/'Total Expenditures by County'!BG$4)</f>
        <v>0</v>
      </c>
      <c r="BH95" s="47">
        <f>('Total Expenditures by County'!BH95/'Total Expenditures by County'!BH$4)</f>
        <v>0</v>
      </c>
      <c r="BI95" s="47">
        <f>('Total Expenditures by County'!BI95/'Total Expenditures by County'!BI$4)</f>
        <v>0</v>
      </c>
      <c r="BJ95" s="47">
        <f>('Total Expenditures by County'!BJ95/'Total Expenditures by County'!BJ$4)</f>
        <v>0</v>
      </c>
      <c r="BK95" s="47">
        <f>('Total Expenditures by County'!BK95/'Total Expenditures by County'!BK$4)</f>
        <v>0</v>
      </c>
      <c r="BL95" s="47">
        <f>('Total Expenditures by County'!BL95/'Total Expenditures by County'!BL$4)</f>
        <v>0</v>
      </c>
      <c r="BM95" s="47">
        <f>('Total Expenditures by County'!BM95/'Total Expenditures by County'!BM$4)</f>
        <v>0</v>
      </c>
      <c r="BN95" s="47">
        <f>('Total Expenditures by County'!BN95/'Total Expenditures by County'!BN$4)</f>
        <v>0</v>
      </c>
      <c r="BO95" s="47">
        <f>('Total Expenditures by County'!BO95/'Total Expenditures by County'!BO$4)</f>
        <v>0</v>
      </c>
      <c r="BP95" s="47">
        <f>('Total Expenditures by County'!BP95/'Total Expenditures by County'!BP$4)</f>
        <v>0</v>
      </c>
      <c r="BQ95" s="48">
        <f>('Total Expenditures by County'!BQ95/'Total Expenditures by County'!BQ$4)</f>
        <v>0</v>
      </c>
    </row>
    <row r="96" spans="1:69" x14ac:dyDescent="0.25">
      <c r="A96" s="10"/>
      <c r="B96" s="11">
        <v>631</v>
      </c>
      <c r="C96" s="12" t="s">
        <v>173</v>
      </c>
      <c r="D96" s="47">
        <f>('Total Expenditures by County'!D96/'Total Expenditures by County'!D$4)</f>
        <v>0</v>
      </c>
      <c r="E96" s="47">
        <f>('Total Expenditures by County'!E96/'Total Expenditures by County'!E$4)</f>
        <v>0</v>
      </c>
      <c r="F96" s="47">
        <f>('Total Expenditures by County'!F96/'Total Expenditures by County'!F$4)</f>
        <v>0.26441673190918241</v>
      </c>
      <c r="G96" s="47">
        <f>('Total Expenditures by County'!G96/'Total Expenditures by County'!G$4)</f>
        <v>0</v>
      </c>
      <c r="H96" s="47">
        <f>('Total Expenditures by County'!H96/'Total Expenditures by County'!H$4)</f>
        <v>0</v>
      </c>
      <c r="I96" s="47">
        <f>('Total Expenditures by County'!I96/'Total Expenditures by County'!I$4)</f>
        <v>0</v>
      </c>
      <c r="J96" s="47">
        <f>('Total Expenditures by County'!J96/'Total Expenditures by County'!J$4)</f>
        <v>0</v>
      </c>
      <c r="K96" s="47">
        <f>('Total Expenditures by County'!K96/'Total Expenditures by County'!K$4)</f>
        <v>0</v>
      </c>
      <c r="L96" s="47">
        <f>('Total Expenditures by County'!L96/'Total Expenditures by County'!L$4)</f>
        <v>0</v>
      </c>
      <c r="M96" s="47">
        <f>('Total Expenditures by County'!M96/'Total Expenditures by County'!M$4)</f>
        <v>0</v>
      </c>
      <c r="N96" s="47">
        <f>('Total Expenditures by County'!N96/'Total Expenditures by County'!N$4)</f>
        <v>0</v>
      </c>
      <c r="O96" s="47">
        <f>('Total Expenditures by County'!O96/'Total Expenditures by County'!O$4)</f>
        <v>0</v>
      </c>
      <c r="P96" s="47">
        <f>('Total Expenditures by County'!P96/'Total Expenditures by County'!P$4)</f>
        <v>0</v>
      </c>
      <c r="Q96" s="47">
        <f>('Total Expenditures by County'!Q96/'Total Expenditures by County'!Q$4)</f>
        <v>0</v>
      </c>
      <c r="R96" s="47">
        <f>('Total Expenditures by County'!R96/'Total Expenditures by County'!R$4)</f>
        <v>0</v>
      </c>
      <c r="S96" s="47">
        <f>('Total Expenditures by County'!S96/'Total Expenditures by County'!S$4)</f>
        <v>0</v>
      </c>
      <c r="T96" s="47">
        <f>('Total Expenditures by County'!T96/'Total Expenditures by County'!T$4)</f>
        <v>0</v>
      </c>
      <c r="U96" s="47">
        <f>('Total Expenditures by County'!U96/'Total Expenditures by County'!U$4)</f>
        <v>0</v>
      </c>
      <c r="V96" s="47">
        <f>('Total Expenditures by County'!V96/'Total Expenditures by County'!V$4)</f>
        <v>0</v>
      </c>
      <c r="W96" s="47">
        <f>('Total Expenditures by County'!W96/'Total Expenditures by County'!W$4)</f>
        <v>0</v>
      </c>
      <c r="X96" s="47">
        <f>('Total Expenditures by County'!X96/'Total Expenditures by County'!X$4)</f>
        <v>0</v>
      </c>
      <c r="Y96" s="47">
        <f>('Total Expenditures by County'!Y96/'Total Expenditures by County'!Y$4)</f>
        <v>0</v>
      </c>
      <c r="Z96" s="47">
        <f>('Total Expenditures by County'!Z96/'Total Expenditures by County'!Z$4)</f>
        <v>0</v>
      </c>
      <c r="AA96" s="47">
        <f>('Total Expenditures by County'!AA96/'Total Expenditures by County'!AA$4)</f>
        <v>0</v>
      </c>
      <c r="AB96" s="47">
        <f>('Total Expenditures by County'!AB96/'Total Expenditures by County'!AB$4)</f>
        <v>0</v>
      </c>
      <c r="AC96" s="47">
        <f>('Total Expenditures by County'!AC96/'Total Expenditures by County'!AC$4)</f>
        <v>0</v>
      </c>
      <c r="AD96" s="47">
        <f>('Total Expenditures by County'!AD96/'Total Expenditures by County'!AD$4)</f>
        <v>0</v>
      </c>
      <c r="AE96" s="47">
        <f>('Total Expenditures by County'!AE96/'Total Expenditures by County'!AE$4)</f>
        <v>0</v>
      </c>
      <c r="AF96" s="47">
        <f>('Total Expenditures by County'!AF96/'Total Expenditures by County'!AF$4)</f>
        <v>0</v>
      </c>
      <c r="AG96" s="47">
        <f>('Total Expenditures by County'!AG96/'Total Expenditures by County'!AG$4)</f>
        <v>0</v>
      </c>
      <c r="AH96" s="47">
        <f>('Total Expenditures by County'!AH96/'Total Expenditures by County'!AH$4)</f>
        <v>0</v>
      </c>
      <c r="AI96" s="47">
        <f>('Total Expenditures by County'!AI96/'Total Expenditures by County'!AI$4)</f>
        <v>0</v>
      </c>
      <c r="AJ96" s="47">
        <f>('Total Expenditures by County'!AJ96/'Total Expenditures by County'!AJ$4)</f>
        <v>0</v>
      </c>
      <c r="AK96" s="47">
        <f>('Total Expenditures by County'!AK96/'Total Expenditures by County'!AK$4)</f>
        <v>0</v>
      </c>
      <c r="AL96" s="47">
        <f>('Total Expenditures by County'!AL96/'Total Expenditures by County'!AL$4)</f>
        <v>0</v>
      </c>
      <c r="AM96" s="47">
        <f>('Total Expenditures by County'!AM96/'Total Expenditures by County'!AM$4)</f>
        <v>0</v>
      </c>
      <c r="AN96" s="47">
        <f>('Total Expenditures by County'!AN96/'Total Expenditures by County'!AN$4)</f>
        <v>0</v>
      </c>
      <c r="AO96" s="47">
        <f>('Total Expenditures by County'!AO96/'Total Expenditures by County'!AO$4)</f>
        <v>0</v>
      </c>
      <c r="AP96" s="47">
        <f>('Total Expenditures by County'!AP96/'Total Expenditures by County'!AP$4)</f>
        <v>0</v>
      </c>
      <c r="AQ96" s="47">
        <f>('Total Expenditures by County'!AQ96/'Total Expenditures by County'!AQ$4)</f>
        <v>0</v>
      </c>
      <c r="AR96" s="47">
        <f>('Total Expenditures by County'!AR96/'Total Expenditures by County'!AR$4)</f>
        <v>0</v>
      </c>
      <c r="AS96" s="47">
        <f>('Total Expenditures by County'!AS96/'Total Expenditures by County'!AS$4)</f>
        <v>0</v>
      </c>
      <c r="AT96" s="47">
        <f>('Total Expenditures by County'!AT96/'Total Expenditures by County'!AT$4)</f>
        <v>0</v>
      </c>
      <c r="AU96" s="47">
        <f>('Total Expenditures by County'!AU96/'Total Expenditures by County'!AU$4)</f>
        <v>0</v>
      </c>
      <c r="AV96" s="47">
        <f>('Total Expenditures by County'!AV96/'Total Expenditures by County'!AV$4)</f>
        <v>0</v>
      </c>
      <c r="AW96" s="47">
        <f>('Total Expenditures by County'!AW96/'Total Expenditures by County'!AW$4)</f>
        <v>0</v>
      </c>
      <c r="AX96" s="47">
        <f>('Total Expenditures by County'!AX96/'Total Expenditures by County'!AX$4)</f>
        <v>9.0770085548147472E-2</v>
      </c>
      <c r="AY96" s="47">
        <f>('Total Expenditures by County'!AY96/'Total Expenditures by County'!AY$4)</f>
        <v>0</v>
      </c>
      <c r="AZ96" s="47">
        <f>('Total Expenditures by County'!AZ96/'Total Expenditures by County'!AZ$4)</f>
        <v>0</v>
      </c>
      <c r="BA96" s="47">
        <f>('Total Expenditures by County'!BA96/'Total Expenditures by County'!BA$4)</f>
        <v>0</v>
      </c>
      <c r="BB96" s="47">
        <f>('Total Expenditures by County'!BB96/'Total Expenditures by County'!BB$4)</f>
        <v>0</v>
      </c>
      <c r="BC96" s="47">
        <f>('Total Expenditures by County'!BC96/'Total Expenditures by County'!BC$4)</f>
        <v>0</v>
      </c>
      <c r="BD96" s="47">
        <f>('Total Expenditures by County'!BD96/'Total Expenditures by County'!BD$4)</f>
        <v>0</v>
      </c>
      <c r="BE96" s="47">
        <f>('Total Expenditures by County'!BE96/'Total Expenditures by County'!BE$4)</f>
        <v>1.0425962605837669E-2</v>
      </c>
      <c r="BF96" s="47">
        <f>('Total Expenditures by County'!BF96/'Total Expenditures by County'!BF$4)</f>
        <v>0</v>
      </c>
      <c r="BG96" s="47">
        <f>('Total Expenditures by County'!BG96/'Total Expenditures by County'!BG$4)</f>
        <v>0</v>
      </c>
      <c r="BH96" s="47">
        <f>('Total Expenditures by County'!BH96/'Total Expenditures by County'!BH$4)</f>
        <v>0</v>
      </c>
      <c r="BI96" s="47">
        <f>('Total Expenditures by County'!BI96/'Total Expenditures by County'!BI$4)</f>
        <v>0.8359673407995919</v>
      </c>
      <c r="BJ96" s="47">
        <f>('Total Expenditures by County'!BJ96/'Total Expenditures by County'!BJ$4)</f>
        <v>0</v>
      </c>
      <c r="BK96" s="47">
        <f>('Total Expenditures by County'!BK96/'Total Expenditures by County'!BK$4)</f>
        <v>0</v>
      </c>
      <c r="BL96" s="47">
        <f>('Total Expenditures by County'!BL96/'Total Expenditures by County'!BL$4)</f>
        <v>0</v>
      </c>
      <c r="BM96" s="47">
        <f>('Total Expenditures by County'!BM96/'Total Expenditures by County'!BM$4)</f>
        <v>0</v>
      </c>
      <c r="BN96" s="47">
        <f>('Total Expenditures by County'!BN96/'Total Expenditures by County'!BN$4)</f>
        <v>0</v>
      </c>
      <c r="BO96" s="47">
        <f>('Total Expenditures by County'!BO96/'Total Expenditures by County'!BO$4)</f>
        <v>0</v>
      </c>
      <c r="BP96" s="47">
        <f>('Total Expenditures by County'!BP96/'Total Expenditures by County'!BP$4)</f>
        <v>0</v>
      </c>
      <c r="BQ96" s="48">
        <f>('Total Expenditures by County'!BQ96/'Total Expenditures by County'!BQ$4)</f>
        <v>0</v>
      </c>
    </row>
    <row r="97" spans="1:69" x14ac:dyDescent="0.25">
      <c r="A97" s="10"/>
      <c r="B97" s="11">
        <v>634</v>
      </c>
      <c r="C97" s="12" t="s">
        <v>174</v>
      </c>
      <c r="D97" s="47">
        <f>('Total Expenditures by County'!D97/'Total Expenditures by County'!D$4)</f>
        <v>2.1602981504059571</v>
      </c>
      <c r="E97" s="47">
        <f>('Total Expenditures by County'!E97/'Total Expenditures by County'!E$4)</f>
        <v>0.59140892206980256</v>
      </c>
      <c r="F97" s="47">
        <f>('Total Expenditures by County'!F97/'Total Expenditures by County'!F$4)</f>
        <v>1.390784028632144</v>
      </c>
      <c r="G97" s="47">
        <f>('Total Expenditures by County'!G97/'Total Expenditures by County'!G$4)</f>
        <v>0.49811880471745895</v>
      </c>
      <c r="H97" s="47">
        <f>('Total Expenditures by County'!H97/'Total Expenditures by County'!H$4)</f>
        <v>1.4399672468016085</v>
      </c>
      <c r="I97" s="47">
        <f>('Total Expenditures by County'!I97/'Total Expenditures by County'!I$4)</f>
        <v>2.3677006568941872</v>
      </c>
      <c r="J97" s="47">
        <f>('Total Expenditures by County'!J97/'Total Expenditures by County'!J$4)</f>
        <v>1.3185120991933872</v>
      </c>
      <c r="K97" s="47">
        <f>('Total Expenditures by County'!K97/'Total Expenditures by County'!K$4)</f>
        <v>2.6793654469661878</v>
      </c>
      <c r="L97" s="47">
        <f>('Total Expenditures by County'!L97/'Total Expenditures by County'!L$4)</f>
        <v>1.2888714264852121</v>
      </c>
      <c r="M97" s="47">
        <f>('Total Expenditures by County'!M97/'Total Expenditures by County'!M$4)</f>
        <v>1.0260370464495154</v>
      </c>
      <c r="N97" s="47">
        <f>('Total Expenditures by County'!N97/'Total Expenditures by County'!N$4)</f>
        <v>1.9230089238257755</v>
      </c>
      <c r="O97" s="47">
        <f>('Total Expenditures by County'!O97/'Total Expenditures by County'!O$4)</f>
        <v>1.5454215801459177</v>
      </c>
      <c r="P97" s="47">
        <f>('Total Expenditures by County'!P97/'Total Expenditures by County'!P$4)</f>
        <v>0</v>
      </c>
      <c r="Q97" s="47">
        <f>('Total Expenditures by County'!Q97/'Total Expenditures by County'!Q$4)</f>
        <v>4.1247757981585558</v>
      </c>
      <c r="R97" s="47">
        <f>('Total Expenditures by County'!R97/'Total Expenditures by County'!R$4)</f>
        <v>1.028798810393738</v>
      </c>
      <c r="S97" s="47">
        <f>('Total Expenditures by County'!S97/'Total Expenditures by County'!S$4)</f>
        <v>1.4033682969274512</v>
      </c>
      <c r="T97" s="47">
        <f>('Total Expenditures by County'!T97/'Total Expenditures by County'!T$4)</f>
        <v>4.1248252610805034</v>
      </c>
      <c r="U97" s="47">
        <f>('Total Expenditures by County'!U97/'Total Expenditures by County'!U$4)</f>
        <v>4.9950479663510352</v>
      </c>
      <c r="V97" s="47">
        <f>('Total Expenditures by County'!V97/'Total Expenditures by County'!V$4)</f>
        <v>2.1675568973525312</v>
      </c>
      <c r="W97" s="47">
        <f>('Total Expenditures by County'!W97/'Total Expenditures by County'!W$4)</f>
        <v>0</v>
      </c>
      <c r="X97" s="47">
        <f>('Total Expenditures by County'!X97/'Total Expenditures by County'!X$4)</f>
        <v>1.784745658710192</v>
      </c>
      <c r="Y97" s="47">
        <f>('Total Expenditures by County'!Y97/'Total Expenditures by County'!Y$4)</f>
        <v>1.5247220896133125</v>
      </c>
      <c r="Z97" s="47">
        <f>('Total Expenditures by County'!Z97/'Total Expenditures by County'!Z$4)</f>
        <v>0</v>
      </c>
      <c r="AA97" s="47">
        <f>('Total Expenditures by County'!AA97/'Total Expenditures by County'!AA$4)</f>
        <v>0</v>
      </c>
      <c r="AB97" s="47">
        <f>('Total Expenditures by County'!AB97/'Total Expenditures by County'!AB$4)</f>
        <v>1.6315743174145876</v>
      </c>
      <c r="AC97" s="47">
        <f>('Total Expenditures by County'!AC97/'Total Expenditures by County'!AC$4)</f>
        <v>0.83132624488437212</v>
      </c>
      <c r="AD97" s="47">
        <f>('Total Expenditures by County'!AD97/'Total Expenditures by County'!AD$4)</f>
        <v>2.0406509959385253</v>
      </c>
      <c r="AE97" s="47">
        <f>('Total Expenditures by County'!AE97/'Total Expenditures by County'!AE$4)</f>
        <v>0</v>
      </c>
      <c r="AF97" s="47">
        <f>('Total Expenditures by County'!AF97/'Total Expenditures by County'!AF$4)</f>
        <v>2.5226097931015965</v>
      </c>
      <c r="AG97" s="47">
        <f>('Total Expenditures by County'!AG97/'Total Expenditures by County'!AG$4)</f>
        <v>1.4777262088936491</v>
      </c>
      <c r="AH97" s="47">
        <f>('Total Expenditures by County'!AH97/'Total Expenditures by County'!AH$4)</f>
        <v>15.008692081308602</v>
      </c>
      <c r="AI97" s="47">
        <f>('Total Expenditures by County'!AI97/'Total Expenditures by County'!AI$4)</f>
        <v>0</v>
      </c>
      <c r="AJ97" s="47">
        <f>('Total Expenditures by County'!AJ97/'Total Expenditures by County'!AJ$4)</f>
        <v>1.8774764563311668</v>
      </c>
      <c r="AK97" s="47">
        <f>('Total Expenditures by County'!AK97/'Total Expenditures by County'!AK$4)</f>
        <v>2.8078924159732441</v>
      </c>
      <c r="AL97" s="47">
        <f>('Total Expenditures by County'!AL97/'Total Expenditures by County'!AL$4)</f>
        <v>1.5654899808613438</v>
      </c>
      <c r="AM97" s="47">
        <f>('Total Expenditures by County'!AM97/'Total Expenditures by County'!AM$4)</f>
        <v>1.5232475923442643</v>
      </c>
      <c r="AN97" s="47">
        <f>('Total Expenditures by County'!AN97/'Total Expenditures by County'!AN$4)</f>
        <v>1.303704553274458</v>
      </c>
      <c r="AO97" s="47">
        <f>('Total Expenditures by County'!AO97/'Total Expenditures by County'!AO$4)</f>
        <v>31.413686329153119</v>
      </c>
      <c r="AP97" s="47">
        <f>('Total Expenditures by County'!AP97/'Total Expenditures by County'!AP$4)</f>
        <v>0</v>
      </c>
      <c r="AQ97" s="47">
        <f>('Total Expenditures by County'!AQ97/'Total Expenditures by County'!AQ$4)</f>
        <v>1.4640890779833193</v>
      </c>
      <c r="AR97" s="47">
        <f>('Total Expenditures by County'!AR97/'Total Expenditures by County'!AR$4)</f>
        <v>2.6660153441988732</v>
      </c>
      <c r="AS97" s="47">
        <f>('Total Expenditures by County'!AS97/'Total Expenditures by County'!AS$4)</f>
        <v>2.6996352660042762</v>
      </c>
      <c r="AT97" s="47">
        <f>('Total Expenditures by County'!AT97/'Total Expenditures by County'!AT$4)</f>
        <v>6.4950643134908761</v>
      </c>
      <c r="AU97" s="47">
        <f>('Total Expenditures by County'!AU97/'Total Expenditures by County'!AU$4)</f>
        <v>1.5673162971064929</v>
      </c>
      <c r="AV97" s="47">
        <f>('Total Expenditures by County'!AV97/'Total Expenditures by County'!AV$4)</f>
        <v>1.9502936241610738</v>
      </c>
      <c r="AW97" s="47">
        <f>('Total Expenditures by County'!AW97/'Total Expenditures by County'!AW$4)</f>
        <v>7.8664316966456003</v>
      </c>
      <c r="AX97" s="47">
        <f>('Total Expenditures by County'!AX97/'Total Expenditures by County'!AX$4)</f>
        <v>1.1339201449142997</v>
      </c>
      <c r="AY97" s="47">
        <f>('Total Expenditures by County'!AY97/'Total Expenditures by County'!AY$4)</f>
        <v>0</v>
      </c>
      <c r="AZ97" s="47">
        <f>('Total Expenditures by County'!AZ97/'Total Expenditures by County'!AZ$4)</f>
        <v>3.0725209031046341</v>
      </c>
      <c r="BA97" s="47">
        <f>('Total Expenditures by County'!BA97/'Total Expenditures by County'!BA$4)</f>
        <v>0</v>
      </c>
      <c r="BB97" s="47">
        <f>('Total Expenditures by County'!BB97/'Total Expenditures by County'!BB$4)</f>
        <v>3.0923916037683874</v>
      </c>
      <c r="BC97" s="47">
        <f>('Total Expenditures by County'!BC97/'Total Expenditures by County'!BC$4)</f>
        <v>1.6508429747069804</v>
      </c>
      <c r="BD97" s="47">
        <f>('Total Expenditures by County'!BD97/'Total Expenditures by County'!BD$4)</f>
        <v>1.1782278342625998</v>
      </c>
      <c r="BE97" s="47">
        <f>('Total Expenditures by County'!BE97/'Total Expenditures by County'!BE$4)</f>
        <v>1.7960516291926953</v>
      </c>
      <c r="BF97" s="47">
        <f>('Total Expenditures by County'!BF97/'Total Expenditures by County'!BF$4)</f>
        <v>1.8675050565459592</v>
      </c>
      <c r="BG97" s="47">
        <f>('Total Expenditures by County'!BG97/'Total Expenditures by County'!BG$4)</f>
        <v>0</v>
      </c>
      <c r="BH97" s="47">
        <f>('Total Expenditures by County'!BH97/'Total Expenditures by County'!BH$4)</f>
        <v>2.5077198841035213</v>
      </c>
      <c r="BI97" s="47">
        <f>('Total Expenditures by County'!BI97/'Total Expenditures by County'!BI$4)</f>
        <v>1.4438128494998428</v>
      </c>
      <c r="BJ97" s="47">
        <f>('Total Expenditures by County'!BJ97/'Total Expenditures by County'!BJ$4)</f>
        <v>1.2166280033140016</v>
      </c>
      <c r="BK97" s="47">
        <f>('Total Expenditures by County'!BK97/'Total Expenditures by County'!BK$4)</f>
        <v>0</v>
      </c>
      <c r="BL97" s="47">
        <f>('Total Expenditures by County'!BL97/'Total Expenditures by County'!BL$4)</f>
        <v>2.8792105853330345</v>
      </c>
      <c r="BM97" s="47">
        <f>('Total Expenditures by County'!BM97/'Total Expenditures by County'!BM$4)</f>
        <v>1.6053803223176772</v>
      </c>
      <c r="BN97" s="47">
        <f>('Total Expenditures by County'!BN97/'Total Expenditures by County'!BN$4)</f>
        <v>2.2469215999082928</v>
      </c>
      <c r="BO97" s="47">
        <f>('Total Expenditures by County'!BO97/'Total Expenditures by County'!BO$4)</f>
        <v>0</v>
      </c>
      <c r="BP97" s="47">
        <f>('Total Expenditures by County'!BP97/'Total Expenditures by County'!BP$4)</f>
        <v>0</v>
      </c>
      <c r="BQ97" s="48">
        <f>('Total Expenditures by County'!BQ97/'Total Expenditures by County'!BQ$4)</f>
        <v>0.78935361216730038</v>
      </c>
    </row>
    <row r="98" spans="1:69" x14ac:dyDescent="0.25">
      <c r="A98" s="10"/>
      <c r="B98" s="11">
        <v>636</v>
      </c>
      <c r="C98" s="12" t="s">
        <v>175</v>
      </c>
      <c r="D98" s="47">
        <f>('Total Expenditures by County'!D98/'Total Expenditures by County'!D$4)</f>
        <v>0</v>
      </c>
      <c r="E98" s="47">
        <f>('Total Expenditures by County'!E98/'Total Expenditures by County'!E$4)</f>
        <v>0</v>
      </c>
      <c r="F98" s="47">
        <f>('Total Expenditures by County'!F98/'Total Expenditures by County'!F$4)</f>
        <v>0</v>
      </c>
      <c r="G98" s="47">
        <f>('Total Expenditures by County'!G98/'Total Expenditures by County'!G$4)</f>
        <v>0</v>
      </c>
      <c r="H98" s="47">
        <f>('Total Expenditures by County'!H98/'Total Expenditures by County'!H$4)</f>
        <v>0</v>
      </c>
      <c r="I98" s="47">
        <f>('Total Expenditures by County'!I98/'Total Expenditures by County'!I$4)</f>
        <v>0</v>
      </c>
      <c r="J98" s="47">
        <f>('Total Expenditures by County'!J98/'Total Expenditures by County'!J$4)</f>
        <v>0</v>
      </c>
      <c r="K98" s="47">
        <f>('Total Expenditures by County'!K98/'Total Expenditures by County'!K$4)</f>
        <v>0</v>
      </c>
      <c r="L98" s="47">
        <f>('Total Expenditures by County'!L98/'Total Expenditures by County'!L$4)</f>
        <v>0</v>
      </c>
      <c r="M98" s="47">
        <f>('Total Expenditures by County'!M98/'Total Expenditures by County'!M$4)</f>
        <v>0</v>
      </c>
      <c r="N98" s="47">
        <f>('Total Expenditures by County'!N98/'Total Expenditures by County'!N$4)</f>
        <v>0</v>
      </c>
      <c r="O98" s="47">
        <f>('Total Expenditures by County'!O98/'Total Expenditures by County'!O$4)</f>
        <v>0</v>
      </c>
      <c r="P98" s="47">
        <f>('Total Expenditures by County'!P98/'Total Expenditures by County'!P$4)</f>
        <v>0</v>
      </c>
      <c r="Q98" s="47">
        <f>('Total Expenditures by County'!Q98/'Total Expenditures by County'!Q$4)</f>
        <v>0</v>
      </c>
      <c r="R98" s="47">
        <f>('Total Expenditures by County'!R98/'Total Expenditures by County'!R$4)</f>
        <v>0</v>
      </c>
      <c r="S98" s="47">
        <f>('Total Expenditures by County'!S98/'Total Expenditures by County'!S$4)</f>
        <v>0</v>
      </c>
      <c r="T98" s="47">
        <f>('Total Expenditures by County'!T98/'Total Expenditures by County'!T$4)</f>
        <v>0</v>
      </c>
      <c r="U98" s="47">
        <f>('Total Expenditures by County'!U98/'Total Expenditures by County'!U$4)</f>
        <v>0</v>
      </c>
      <c r="V98" s="47">
        <f>('Total Expenditures by County'!V98/'Total Expenditures by County'!V$4)</f>
        <v>0</v>
      </c>
      <c r="W98" s="47">
        <f>('Total Expenditures by County'!W98/'Total Expenditures by County'!W$4)</f>
        <v>0</v>
      </c>
      <c r="X98" s="47">
        <f>('Total Expenditures by County'!X98/'Total Expenditures by County'!X$4)</f>
        <v>0</v>
      </c>
      <c r="Y98" s="47">
        <f>('Total Expenditures by County'!Y98/'Total Expenditures by County'!Y$4)</f>
        <v>0</v>
      </c>
      <c r="Z98" s="47">
        <f>('Total Expenditures by County'!Z98/'Total Expenditures by County'!Z$4)</f>
        <v>0</v>
      </c>
      <c r="AA98" s="47">
        <f>('Total Expenditures by County'!AA98/'Total Expenditures by County'!AA$4)</f>
        <v>0</v>
      </c>
      <c r="AB98" s="47">
        <f>('Total Expenditures by County'!AB98/'Total Expenditures by County'!AB$4)</f>
        <v>0</v>
      </c>
      <c r="AC98" s="47">
        <f>('Total Expenditures by County'!AC98/'Total Expenditures by County'!AC$4)</f>
        <v>0</v>
      </c>
      <c r="AD98" s="47">
        <f>('Total Expenditures by County'!AD98/'Total Expenditures by County'!AD$4)</f>
        <v>0</v>
      </c>
      <c r="AE98" s="47">
        <f>('Total Expenditures by County'!AE98/'Total Expenditures by County'!AE$4)</f>
        <v>0</v>
      </c>
      <c r="AF98" s="47">
        <f>('Total Expenditures by County'!AF98/'Total Expenditures by County'!AF$4)</f>
        <v>0</v>
      </c>
      <c r="AG98" s="47">
        <f>('Total Expenditures by County'!AG98/'Total Expenditures by County'!AG$4)</f>
        <v>0.19586258875798326</v>
      </c>
      <c r="AH98" s="47">
        <f>('Total Expenditures by County'!AH98/'Total Expenditures by County'!AH$4)</f>
        <v>0</v>
      </c>
      <c r="AI98" s="47">
        <f>('Total Expenditures by County'!AI98/'Total Expenditures by County'!AI$4)</f>
        <v>0</v>
      </c>
      <c r="AJ98" s="47">
        <f>('Total Expenditures by County'!AJ98/'Total Expenditures by County'!AJ$4)</f>
        <v>0</v>
      </c>
      <c r="AK98" s="47">
        <f>('Total Expenditures by County'!AK98/'Total Expenditures by County'!AK$4)</f>
        <v>0</v>
      </c>
      <c r="AL98" s="47">
        <f>('Total Expenditures by County'!AL98/'Total Expenditures by County'!AL$4)</f>
        <v>0</v>
      </c>
      <c r="AM98" s="47">
        <f>('Total Expenditures by County'!AM98/'Total Expenditures by County'!AM$4)</f>
        <v>0</v>
      </c>
      <c r="AN98" s="47">
        <f>('Total Expenditures by County'!AN98/'Total Expenditures by County'!AN$4)</f>
        <v>0</v>
      </c>
      <c r="AO98" s="47">
        <f>('Total Expenditures by County'!AO98/'Total Expenditures by County'!AO$4)</f>
        <v>0</v>
      </c>
      <c r="AP98" s="47">
        <f>('Total Expenditures by County'!AP98/'Total Expenditures by County'!AP$4)</f>
        <v>0</v>
      </c>
      <c r="AQ98" s="47">
        <f>('Total Expenditures by County'!AQ98/'Total Expenditures by County'!AQ$4)</f>
        <v>0</v>
      </c>
      <c r="AR98" s="47">
        <f>('Total Expenditures by County'!AR98/'Total Expenditures by County'!AR$4)</f>
        <v>0</v>
      </c>
      <c r="AS98" s="47">
        <f>('Total Expenditures by County'!AS98/'Total Expenditures by County'!AS$4)</f>
        <v>0</v>
      </c>
      <c r="AT98" s="47">
        <f>('Total Expenditures by County'!AT98/'Total Expenditures by County'!AT$4)</f>
        <v>0</v>
      </c>
      <c r="AU98" s="47">
        <f>('Total Expenditures by County'!AU98/'Total Expenditures by County'!AU$4)</f>
        <v>0</v>
      </c>
      <c r="AV98" s="47">
        <f>('Total Expenditures by County'!AV98/'Total Expenditures by County'!AV$4)</f>
        <v>0</v>
      </c>
      <c r="AW98" s="47">
        <f>('Total Expenditures by County'!AW98/'Total Expenditures by County'!AW$4)</f>
        <v>0</v>
      </c>
      <c r="AX98" s="47">
        <f>('Total Expenditures by County'!AX98/'Total Expenditures by County'!AX$4)</f>
        <v>0</v>
      </c>
      <c r="AY98" s="47">
        <f>('Total Expenditures by County'!AY98/'Total Expenditures by County'!AY$4)</f>
        <v>0</v>
      </c>
      <c r="AZ98" s="47">
        <f>('Total Expenditures by County'!AZ98/'Total Expenditures by County'!AZ$4)</f>
        <v>0</v>
      </c>
      <c r="BA98" s="47">
        <f>('Total Expenditures by County'!BA98/'Total Expenditures by County'!BA$4)</f>
        <v>0</v>
      </c>
      <c r="BB98" s="47">
        <f>('Total Expenditures by County'!BB98/'Total Expenditures by County'!BB$4)</f>
        <v>0</v>
      </c>
      <c r="BC98" s="47">
        <f>('Total Expenditures by County'!BC98/'Total Expenditures by County'!BC$4)</f>
        <v>0</v>
      </c>
      <c r="BD98" s="47">
        <f>('Total Expenditures by County'!BD98/'Total Expenditures by County'!BD$4)</f>
        <v>0</v>
      </c>
      <c r="BE98" s="47">
        <f>('Total Expenditures by County'!BE98/'Total Expenditures by County'!BE$4)</f>
        <v>0</v>
      </c>
      <c r="BF98" s="47">
        <f>('Total Expenditures by County'!BF98/'Total Expenditures by County'!BF$4)</f>
        <v>0</v>
      </c>
      <c r="BG98" s="47">
        <f>('Total Expenditures by County'!BG98/'Total Expenditures by County'!BG$4)</f>
        <v>0</v>
      </c>
      <c r="BH98" s="47">
        <f>('Total Expenditures by County'!BH98/'Total Expenditures by County'!BH$4)</f>
        <v>0</v>
      </c>
      <c r="BI98" s="47">
        <f>('Total Expenditures by County'!BI98/'Total Expenditures by County'!BI$4)</f>
        <v>0</v>
      </c>
      <c r="BJ98" s="47">
        <f>('Total Expenditures by County'!BJ98/'Total Expenditures by County'!BJ$4)</f>
        <v>0</v>
      </c>
      <c r="BK98" s="47">
        <f>('Total Expenditures by County'!BK98/'Total Expenditures by County'!BK$4)</f>
        <v>0</v>
      </c>
      <c r="BL98" s="47">
        <f>('Total Expenditures by County'!BL98/'Total Expenditures by County'!BL$4)</f>
        <v>0</v>
      </c>
      <c r="BM98" s="47">
        <f>('Total Expenditures by County'!BM98/'Total Expenditures by County'!BM$4)</f>
        <v>0</v>
      </c>
      <c r="BN98" s="47">
        <f>('Total Expenditures by County'!BN98/'Total Expenditures by County'!BN$4)</f>
        <v>0</v>
      </c>
      <c r="BO98" s="47">
        <f>('Total Expenditures by County'!BO98/'Total Expenditures by County'!BO$4)</f>
        <v>0</v>
      </c>
      <c r="BP98" s="47">
        <f>('Total Expenditures by County'!BP98/'Total Expenditures by County'!BP$4)</f>
        <v>0</v>
      </c>
      <c r="BQ98" s="48">
        <f>('Total Expenditures by County'!BQ98/'Total Expenditures by County'!BQ$4)</f>
        <v>0</v>
      </c>
    </row>
    <row r="99" spans="1:69" x14ac:dyDescent="0.25">
      <c r="A99" s="10"/>
      <c r="B99" s="11">
        <v>642</v>
      </c>
      <c r="C99" s="12" t="s">
        <v>176</v>
      </c>
      <c r="D99" s="47">
        <f>('Total Expenditures by County'!D99/'Total Expenditures by County'!D$4)</f>
        <v>0</v>
      </c>
      <c r="E99" s="47">
        <f>('Total Expenditures by County'!E99/'Total Expenditures by County'!E$4)</f>
        <v>0</v>
      </c>
      <c r="F99" s="47">
        <f>('Total Expenditures by County'!F99/'Total Expenditures by County'!F$4)</f>
        <v>0</v>
      </c>
      <c r="G99" s="47">
        <f>('Total Expenditures by County'!G99/'Total Expenditures by County'!G$4)</f>
        <v>0</v>
      </c>
      <c r="H99" s="47">
        <f>('Total Expenditures by County'!H99/'Total Expenditures by County'!H$4)</f>
        <v>0</v>
      </c>
      <c r="I99" s="47">
        <f>('Total Expenditures by County'!I99/'Total Expenditures by County'!I$4)</f>
        <v>0</v>
      </c>
      <c r="J99" s="47">
        <f>('Total Expenditures by County'!J99/'Total Expenditures by County'!J$4)</f>
        <v>0</v>
      </c>
      <c r="K99" s="47">
        <f>('Total Expenditures by County'!K99/'Total Expenditures by County'!K$4)</f>
        <v>0</v>
      </c>
      <c r="L99" s="47">
        <f>('Total Expenditures by County'!L99/'Total Expenditures by County'!L$4)</f>
        <v>0</v>
      </c>
      <c r="M99" s="47">
        <f>('Total Expenditures by County'!M99/'Total Expenditures by County'!M$4)</f>
        <v>0</v>
      </c>
      <c r="N99" s="47">
        <f>('Total Expenditures by County'!N99/'Total Expenditures by County'!N$4)</f>
        <v>0</v>
      </c>
      <c r="O99" s="47">
        <f>('Total Expenditures by County'!O99/'Total Expenditures by County'!O$4)</f>
        <v>0</v>
      </c>
      <c r="P99" s="47">
        <f>('Total Expenditures by County'!P99/'Total Expenditures by County'!P$4)</f>
        <v>0</v>
      </c>
      <c r="Q99" s="47">
        <f>('Total Expenditures by County'!Q99/'Total Expenditures by County'!Q$4)</f>
        <v>0</v>
      </c>
      <c r="R99" s="47">
        <f>('Total Expenditures by County'!R99/'Total Expenditures by County'!R$4)</f>
        <v>0</v>
      </c>
      <c r="S99" s="47">
        <f>('Total Expenditures by County'!S99/'Total Expenditures by County'!S$4)</f>
        <v>0</v>
      </c>
      <c r="T99" s="47">
        <f>('Total Expenditures by County'!T99/'Total Expenditures by County'!T$4)</f>
        <v>0</v>
      </c>
      <c r="U99" s="47">
        <f>('Total Expenditures by County'!U99/'Total Expenditures by County'!U$4)</f>
        <v>0</v>
      </c>
      <c r="V99" s="47">
        <f>('Total Expenditures by County'!V99/'Total Expenditures by County'!V$4)</f>
        <v>0</v>
      </c>
      <c r="W99" s="47">
        <f>('Total Expenditures by County'!W99/'Total Expenditures by County'!W$4)</f>
        <v>0</v>
      </c>
      <c r="X99" s="47">
        <f>('Total Expenditures by County'!X99/'Total Expenditures by County'!X$4)</f>
        <v>0</v>
      </c>
      <c r="Y99" s="47">
        <f>('Total Expenditures by County'!Y99/'Total Expenditures by County'!Y$4)</f>
        <v>0</v>
      </c>
      <c r="Z99" s="47">
        <f>('Total Expenditures by County'!Z99/'Total Expenditures by County'!Z$4)</f>
        <v>0</v>
      </c>
      <c r="AA99" s="47">
        <f>('Total Expenditures by County'!AA99/'Total Expenditures by County'!AA$4)</f>
        <v>0</v>
      </c>
      <c r="AB99" s="47">
        <f>('Total Expenditures by County'!AB99/'Total Expenditures by County'!AB$4)</f>
        <v>0</v>
      </c>
      <c r="AC99" s="47">
        <f>('Total Expenditures by County'!AC99/'Total Expenditures by County'!AC$4)</f>
        <v>0</v>
      </c>
      <c r="AD99" s="47">
        <f>('Total Expenditures by County'!AD99/'Total Expenditures by County'!AD$4)</f>
        <v>0</v>
      </c>
      <c r="AE99" s="47">
        <f>('Total Expenditures by County'!AE99/'Total Expenditures by County'!AE$4)</f>
        <v>0</v>
      </c>
      <c r="AF99" s="47">
        <f>('Total Expenditures by County'!AF99/'Total Expenditures by County'!AF$4)</f>
        <v>0</v>
      </c>
      <c r="AG99" s="47">
        <f>('Total Expenditures by County'!AG99/'Total Expenditures by County'!AG$4)</f>
        <v>0</v>
      </c>
      <c r="AH99" s="47">
        <f>('Total Expenditures by County'!AH99/'Total Expenditures by County'!AH$4)</f>
        <v>0</v>
      </c>
      <c r="AI99" s="47">
        <f>('Total Expenditures by County'!AI99/'Total Expenditures by County'!AI$4)</f>
        <v>0</v>
      </c>
      <c r="AJ99" s="47">
        <f>('Total Expenditures by County'!AJ99/'Total Expenditures by County'!AJ$4)</f>
        <v>0</v>
      </c>
      <c r="AK99" s="47">
        <f>('Total Expenditures by County'!AK99/'Total Expenditures by County'!AK$4)</f>
        <v>0</v>
      </c>
      <c r="AL99" s="47">
        <f>('Total Expenditures by County'!AL99/'Total Expenditures by County'!AL$4)</f>
        <v>0</v>
      </c>
      <c r="AM99" s="47">
        <f>('Total Expenditures by County'!AM99/'Total Expenditures by County'!AM$4)</f>
        <v>0.18212848957698402</v>
      </c>
      <c r="AN99" s="47">
        <f>('Total Expenditures by County'!AN99/'Total Expenditures by County'!AN$4)</f>
        <v>0</v>
      </c>
      <c r="AO99" s="47">
        <f>('Total Expenditures by County'!AO99/'Total Expenditures by County'!AO$4)</f>
        <v>0</v>
      </c>
      <c r="AP99" s="47">
        <f>('Total Expenditures by County'!AP99/'Total Expenditures by County'!AP$4)</f>
        <v>0</v>
      </c>
      <c r="AQ99" s="47">
        <f>('Total Expenditures by County'!AQ99/'Total Expenditures by County'!AQ$4)</f>
        <v>0</v>
      </c>
      <c r="AR99" s="47">
        <f>('Total Expenditures by County'!AR99/'Total Expenditures by County'!AR$4)</f>
        <v>0</v>
      </c>
      <c r="AS99" s="47">
        <f>('Total Expenditures by County'!AS99/'Total Expenditures by County'!AS$4)</f>
        <v>0</v>
      </c>
      <c r="AT99" s="47">
        <f>('Total Expenditures by County'!AT99/'Total Expenditures by County'!AT$4)</f>
        <v>0</v>
      </c>
      <c r="AU99" s="47">
        <f>('Total Expenditures by County'!AU99/'Total Expenditures by County'!AU$4)</f>
        <v>0</v>
      </c>
      <c r="AV99" s="47">
        <f>('Total Expenditures by County'!AV99/'Total Expenditures by County'!AV$4)</f>
        <v>0</v>
      </c>
      <c r="AW99" s="47">
        <f>('Total Expenditures by County'!AW99/'Total Expenditures by County'!AW$4)</f>
        <v>0</v>
      </c>
      <c r="AX99" s="47">
        <f>('Total Expenditures by County'!AX99/'Total Expenditures by County'!AX$4)</f>
        <v>0</v>
      </c>
      <c r="AY99" s="47">
        <f>('Total Expenditures by County'!AY99/'Total Expenditures by County'!AY$4)</f>
        <v>0.20673609506714768</v>
      </c>
      <c r="AZ99" s="47">
        <f>('Total Expenditures by County'!AZ99/'Total Expenditures by County'!AZ$4)</f>
        <v>0</v>
      </c>
      <c r="BA99" s="47">
        <f>('Total Expenditures by County'!BA99/'Total Expenditures by County'!BA$4)</f>
        <v>0</v>
      </c>
      <c r="BB99" s="47">
        <f>('Total Expenditures by County'!BB99/'Total Expenditures by County'!BB$4)</f>
        <v>0</v>
      </c>
      <c r="BC99" s="47">
        <f>('Total Expenditures by County'!BC99/'Total Expenditures by County'!BC$4)</f>
        <v>0</v>
      </c>
      <c r="BD99" s="47">
        <f>('Total Expenditures by County'!BD99/'Total Expenditures by County'!BD$4)</f>
        <v>0</v>
      </c>
      <c r="BE99" s="47">
        <f>('Total Expenditures by County'!BE99/'Total Expenditures by County'!BE$4)</f>
        <v>0</v>
      </c>
      <c r="BF99" s="47">
        <f>('Total Expenditures by County'!BF99/'Total Expenditures by County'!BF$4)</f>
        <v>0</v>
      </c>
      <c r="BG99" s="47">
        <f>('Total Expenditures by County'!BG99/'Total Expenditures by County'!BG$4)</f>
        <v>0</v>
      </c>
      <c r="BH99" s="47">
        <f>('Total Expenditures by County'!BH99/'Total Expenditures by County'!BH$4)</f>
        <v>0</v>
      </c>
      <c r="BI99" s="47">
        <f>('Total Expenditures by County'!BI99/'Total Expenditures by County'!BI$4)</f>
        <v>0</v>
      </c>
      <c r="BJ99" s="47">
        <f>('Total Expenditures by County'!BJ99/'Total Expenditures by County'!BJ$4)</f>
        <v>0</v>
      </c>
      <c r="BK99" s="47">
        <f>('Total Expenditures by County'!BK99/'Total Expenditures by County'!BK$4)</f>
        <v>0</v>
      </c>
      <c r="BL99" s="47">
        <f>('Total Expenditures by County'!BL99/'Total Expenditures by County'!BL$4)</f>
        <v>0</v>
      </c>
      <c r="BM99" s="47">
        <f>('Total Expenditures by County'!BM99/'Total Expenditures by County'!BM$4)</f>
        <v>0</v>
      </c>
      <c r="BN99" s="47">
        <f>('Total Expenditures by County'!BN99/'Total Expenditures by County'!BN$4)</f>
        <v>0</v>
      </c>
      <c r="BO99" s="47">
        <f>('Total Expenditures by County'!BO99/'Total Expenditures by County'!BO$4)</f>
        <v>0</v>
      </c>
      <c r="BP99" s="47">
        <f>('Total Expenditures by County'!BP99/'Total Expenditures by County'!BP$4)</f>
        <v>0</v>
      </c>
      <c r="BQ99" s="48">
        <f>('Total Expenditures by County'!BQ99/'Total Expenditures by County'!BQ$4)</f>
        <v>0</v>
      </c>
    </row>
    <row r="100" spans="1:69" x14ac:dyDescent="0.25">
      <c r="A100" s="10"/>
      <c r="B100" s="11">
        <v>649</v>
      </c>
      <c r="C100" s="12" t="s">
        <v>177</v>
      </c>
      <c r="D100" s="47">
        <f>('Total Expenditures by County'!D100/'Total Expenditures by County'!D$4)</f>
        <v>0</v>
      </c>
      <c r="E100" s="47">
        <f>('Total Expenditures by County'!E100/'Total Expenditures by County'!E$4)</f>
        <v>0</v>
      </c>
      <c r="F100" s="47">
        <f>('Total Expenditures by County'!F100/'Total Expenditures by County'!F$4)</f>
        <v>0</v>
      </c>
      <c r="G100" s="47">
        <f>('Total Expenditures by County'!G100/'Total Expenditures by County'!G$4)</f>
        <v>0</v>
      </c>
      <c r="H100" s="47">
        <f>('Total Expenditures by County'!H100/'Total Expenditures by County'!H$4)</f>
        <v>0</v>
      </c>
      <c r="I100" s="47">
        <f>('Total Expenditures by County'!I100/'Total Expenditures by County'!I$4)</f>
        <v>0</v>
      </c>
      <c r="J100" s="47">
        <f>('Total Expenditures by County'!J100/'Total Expenditures by County'!J$4)</f>
        <v>0</v>
      </c>
      <c r="K100" s="47">
        <f>('Total Expenditures by County'!K100/'Total Expenditures by County'!K$4)</f>
        <v>0</v>
      </c>
      <c r="L100" s="47">
        <f>('Total Expenditures by County'!L100/'Total Expenditures by County'!L$4)</f>
        <v>0</v>
      </c>
      <c r="M100" s="47">
        <f>('Total Expenditures by County'!M100/'Total Expenditures by County'!M$4)</f>
        <v>0</v>
      </c>
      <c r="N100" s="47">
        <f>('Total Expenditures by County'!N100/'Total Expenditures by County'!N$4)</f>
        <v>0</v>
      </c>
      <c r="O100" s="47">
        <f>('Total Expenditures by County'!O100/'Total Expenditures by County'!O$4)</f>
        <v>0</v>
      </c>
      <c r="P100" s="47">
        <f>('Total Expenditures by County'!P100/'Total Expenditures by County'!P$4)</f>
        <v>0</v>
      </c>
      <c r="Q100" s="47">
        <f>('Total Expenditures by County'!Q100/'Total Expenditures by County'!Q$4)</f>
        <v>0</v>
      </c>
      <c r="R100" s="47">
        <f>('Total Expenditures by County'!R100/'Total Expenditures by County'!R$4)</f>
        <v>0</v>
      </c>
      <c r="S100" s="47">
        <f>('Total Expenditures by County'!S100/'Total Expenditures by County'!S$4)</f>
        <v>0</v>
      </c>
      <c r="T100" s="47">
        <f>('Total Expenditures by County'!T100/'Total Expenditures by County'!T$4)</f>
        <v>0</v>
      </c>
      <c r="U100" s="47">
        <f>('Total Expenditures by County'!U100/'Total Expenditures by County'!U$4)</f>
        <v>0</v>
      </c>
      <c r="V100" s="47">
        <f>('Total Expenditures by County'!V100/'Total Expenditures by County'!V$4)</f>
        <v>0</v>
      </c>
      <c r="W100" s="47">
        <f>('Total Expenditures by County'!W100/'Total Expenditures by County'!W$4)</f>
        <v>0</v>
      </c>
      <c r="X100" s="47">
        <f>('Total Expenditures by County'!X100/'Total Expenditures by County'!X$4)</f>
        <v>0</v>
      </c>
      <c r="Y100" s="47">
        <f>('Total Expenditures by County'!Y100/'Total Expenditures by County'!Y$4)</f>
        <v>0</v>
      </c>
      <c r="Z100" s="47">
        <f>('Total Expenditures by County'!Z100/'Total Expenditures by County'!Z$4)</f>
        <v>0</v>
      </c>
      <c r="AA100" s="47">
        <f>('Total Expenditures by County'!AA100/'Total Expenditures by County'!AA$4)</f>
        <v>0</v>
      </c>
      <c r="AB100" s="47">
        <f>('Total Expenditures by County'!AB100/'Total Expenditures by County'!AB$4)</f>
        <v>0</v>
      </c>
      <c r="AC100" s="47">
        <f>('Total Expenditures by County'!AC100/'Total Expenditures by County'!AC$4)</f>
        <v>0</v>
      </c>
      <c r="AD100" s="47">
        <f>('Total Expenditures by County'!AD100/'Total Expenditures by County'!AD$4)</f>
        <v>0</v>
      </c>
      <c r="AE100" s="47">
        <f>('Total Expenditures by County'!AE100/'Total Expenditures by County'!AE$4)</f>
        <v>0</v>
      </c>
      <c r="AF100" s="47">
        <f>('Total Expenditures by County'!AF100/'Total Expenditures by County'!AF$4)</f>
        <v>0</v>
      </c>
      <c r="AG100" s="47">
        <f>('Total Expenditures by County'!AG100/'Total Expenditures by County'!AG$4)</f>
        <v>0</v>
      </c>
      <c r="AH100" s="47">
        <f>('Total Expenditures by County'!AH100/'Total Expenditures by County'!AH$4)</f>
        <v>0</v>
      </c>
      <c r="AI100" s="47">
        <f>('Total Expenditures by County'!AI100/'Total Expenditures by County'!AI$4)</f>
        <v>0</v>
      </c>
      <c r="AJ100" s="47">
        <f>('Total Expenditures by County'!AJ100/'Total Expenditures by County'!AJ$4)</f>
        <v>0</v>
      </c>
      <c r="AK100" s="47">
        <f>('Total Expenditures by County'!AK100/'Total Expenditures by County'!AK$4)</f>
        <v>0</v>
      </c>
      <c r="AL100" s="47">
        <f>('Total Expenditures by County'!AL100/'Total Expenditures by County'!AL$4)</f>
        <v>0</v>
      </c>
      <c r="AM100" s="47">
        <f>('Total Expenditures by County'!AM100/'Total Expenditures by County'!AM$4)</f>
        <v>0</v>
      </c>
      <c r="AN100" s="47">
        <f>('Total Expenditures by County'!AN100/'Total Expenditures by County'!AN$4)</f>
        <v>0</v>
      </c>
      <c r="AO100" s="47">
        <f>('Total Expenditures by County'!AO100/'Total Expenditures by County'!AO$4)</f>
        <v>0</v>
      </c>
      <c r="AP100" s="47">
        <f>('Total Expenditures by County'!AP100/'Total Expenditures by County'!AP$4)</f>
        <v>0</v>
      </c>
      <c r="AQ100" s="47">
        <f>('Total Expenditures by County'!AQ100/'Total Expenditures by County'!AQ$4)</f>
        <v>0</v>
      </c>
      <c r="AR100" s="47">
        <f>('Total Expenditures by County'!AR100/'Total Expenditures by County'!AR$4)</f>
        <v>0</v>
      </c>
      <c r="AS100" s="47">
        <f>('Total Expenditures by County'!AS100/'Total Expenditures by County'!AS$4)</f>
        <v>0</v>
      </c>
      <c r="AT100" s="47">
        <f>('Total Expenditures by County'!AT100/'Total Expenditures by County'!AT$4)</f>
        <v>0</v>
      </c>
      <c r="AU100" s="47">
        <f>('Total Expenditures by County'!AU100/'Total Expenditures by County'!AU$4)</f>
        <v>0</v>
      </c>
      <c r="AV100" s="47">
        <f>('Total Expenditures by County'!AV100/'Total Expenditures by County'!AV$4)</f>
        <v>0</v>
      </c>
      <c r="AW100" s="47">
        <f>('Total Expenditures by County'!AW100/'Total Expenditures by County'!AW$4)</f>
        <v>0</v>
      </c>
      <c r="AX100" s="47">
        <f>('Total Expenditures by County'!AX100/'Total Expenditures by County'!AX$4)</f>
        <v>0</v>
      </c>
      <c r="AY100" s="47">
        <f>('Total Expenditures by County'!AY100/'Total Expenditures by County'!AY$4)</f>
        <v>0</v>
      </c>
      <c r="AZ100" s="47">
        <f>('Total Expenditures by County'!AZ100/'Total Expenditures by County'!AZ$4)</f>
        <v>0</v>
      </c>
      <c r="BA100" s="47">
        <f>('Total Expenditures by County'!BA100/'Total Expenditures by County'!BA$4)</f>
        <v>0</v>
      </c>
      <c r="BB100" s="47">
        <f>('Total Expenditures by County'!BB100/'Total Expenditures by County'!BB$4)</f>
        <v>0</v>
      </c>
      <c r="BC100" s="47">
        <f>('Total Expenditures by County'!BC100/'Total Expenditures by County'!BC$4)</f>
        <v>0</v>
      </c>
      <c r="BD100" s="47">
        <f>('Total Expenditures by County'!BD100/'Total Expenditures by County'!BD$4)</f>
        <v>0</v>
      </c>
      <c r="BE100" s="47">
        <f>('Total Expenditures by County'!BE100/'Total Expenditures by County'!BE$4)</f>
        <v>0.31603508695557536</v>
      </c>
      <c r="BF100" s="47">
        <f>('Total Expenditures by County'!BF100/'Total Expenditures by County'!BF$4)</f>
        <v>0</v>
      </c>
      <c r="BG100" s="47">
        <f>('Total Expenditures by County'!BG100/'Total Expenditures by County'!BG$4)</f>
        <v>0</v>
      </c>
      <c r="BH100" s="47">
        <f>('Total Expenditures by County'!BH100/'Total Expenditures by County'!BH$4)</f>
        <v>0</v>
      </c>
      <c r="BI100" s="47">
        <f>('Total Expenditures by County'!BI100/'Total Expenditures by County'!BI$4)</f>
        <v>0</v>
      </c>
      <c r="BJ100" s="47">
        <f>('Total Expenditures by County'!BJ100/'Total Expenditures by County'!BJ$4)</f>
        <v>0</v>
      </c>
      <c r="BK100" s="47">
        <f>('Total Expenditures by County'!BK100/'Total Expenditures by County'!BK$4)</f>
        <v>0</v>
      </c>
      <c r="BL100" s="47">
        <f>('Total Expenditures by County'!BL100/'Total Expenditures by County'!BL$4)</f>
        <v>0</v>
      </c>
      <c r="BM100" s="47">
        <f>('Total Expenditures by County'!BM100/'Total Expenditures by County'!BM$4)</f>
        <v>0</v>
      </c>
      <c r="BN100" s="47">
        <f>('Total Expenditures by County'!BN100/'Total Expenditures by County'!BN$4)</f>
        <v>0</v>
      </c>
      <c r="BO100" s="47">
        <f>('Total Expenditures by County'!BO100/'Total Expenditures by County'!BO$4)</f>
        <v>0</v>
      </c>
      <c r="BP100" s="47">
        <f>('Total Expenditures by County'!BP100/'Total Expenditures by County'!BP$4)</f>
        <v>0</v>
      </c>
      <c r="BQ100" s="48">
        <f>('Total Expenditures by County'!BQ100/'Total Expenditures by County'!BQ$4)</f>
        <v>0</v>
      </c>
    </row>
    <row r="101" spans="1:69" x14ac:dyDescent="0.25">
      <c r="A101" s="10"/>
      <c r="B101" s="11">
        <v>651</v>
      </c>
      <c r="C101" s="12" t="s">
        <v>178</v>
      </c>
      <c r="D101" s="47">
        <f>('Total Expenditures by County'!D101/'Total Expenditures by County'!D$4)</f>
        <v>0</v>
      </c>
      <c r="E101" s="47">
        <f>('Total Expenditures by County'!E101/'Total Expenditures by County'!E$4)</f>
        <v>0</v>
      </c>
      <c r="F101" s="47">
        <f>('Total Expenditures by County'!F101/'Total Expenditures by County'!F$4)</f>
        <v>0</v>
      </c>
      <c r="G101" s="47">
        <f>('Total Expenditures by County'!G101/'Total Expenditures by County'!G$4)</f>
        <v>0</v>
      </c>
      <c r="H101" s="47">
        <f>('Total Expenditures by County'!H101/'Total Expenditures by County'!H$4)</f>
        <v>0</v>
      </c>
      <c r="I101" s="47">
        <f>('Total Expenditures by County'!I101/'Total Expenditures by County'!I$4)</f>
        <v>0</v>
      </c>
      <c r="J101" s="47">
        <f>('Total Expenditures by County'!J101/'Total Expenditures by County'!J$4)</f>
        <v>0</v>
      </c>
      <c r="K101" s="47">
        <f>('Total Expenditures by County'!K101/'Total Expenditures by County'!K$4)</f>
        <v>0</v>
      </c>
      <c r="L101" s="47">
        <f>('Total Expenditures by County'!L101/'Total Expenditures by County'!L$4)</f>
        <v>0</v>
      </c>
      <c r="M101" s="47">
        <f>('Total Expenditures by County'!M101/'Total Expenditures by County'!M$4)</f>
        <v>0</v>
      </c>
      <c r="N101" s="47">
        <f>('Total Expenditures by County'!N101/'Total Expenditures by County'!N$4)</f>
        <v>0</v>
      </c>
      <c r="O101" s="47">
        <f>('Total Expenditures by County'!O101/'Total Expenditures by County'!O$4)</f>
        <v>0</v>
      </c>
      <c r="P101" s="47">
        <f>('Total Expenditures by County'!P101/'Total Expenditures by County'!P$4)</f>
        <v>0</v>
      </c>
      <c r="Q101" s="47">
        <f>('Total Expenditures by County'!Q101/'Total Expenditures by County'!Q$4)</f>
        <v>0</v>
      </c>
      <c r="R101" s="47">
        <f>('Total Expenditures by County'!R101/'Total Expenditures by County'!R$4)</f>
        <v>0</v>
      </c>
      <c r="S101" s="47">
        <f>('Total Expenditures by County'!S101/'Total Expenditures by County'!S$4)</f>
        <v>0</v>
      </c>
      <c r="T101" s="47">
        <f>('Total Expenditures by County'!T101/'Total Expenditures by County'!T$4)</f>
        <v>0</v>
      </c>
      <c r="U101" s="47">
        <f>('Total Expenditures by County'!U101/'Total Expenditures by County'!U$4)</f>
        <v>0</v>
      </c>
      <c r="V101" s="47">
        <f>('Total Expenditures by County'!V101/'Total Expenditures by County'!V$4)</f>
        <v>0</v>
      </c>
      <c r="W101" s="47">
        <f>('Total Expenditures by County'!W101/'Total Expenditures by County'!W$4)</f>
        <v>0</v>
      </c>
      <c r="X101" s="47">
        <f>('Total Expenditures by County'!X101/'Total Expenditures by County'!X$4)</f>
        <v>0</v>
      </c>
      <c r="Y101" s="47">
        <f>('Total Expenditures by County'!Y101/'Total Expenditures by County'!Y$4)</f>
        <v>0</v>
      </c>
      <c r="Z101" s="47">
        <f>('Total Expenditures by County'!Z101/'Total Expenditures by County'!Z$4)</f>
        <v>0</v>
      </c>
      <c r="AA101" s="47">
        <f>('Total Expenditures by County'!AA101/'Total Expenditures by County'!AA$4)</f>
        <v>0</v>
      </c>
      <c r="AB101" s="47">
        <f>('Total Expenditures by County'!AB101/'Total Expenditures by County'!AB$4)</f>
        <v>0</v>
      </c>
      <c r="AC101" s="47">
        <f>('Total Expenditures by County'!AC101/'Total Expenditures by County'!AC$4)</f>
        <v>0</v>
      </c>
      <c r="AD101" s="47">
        <f>('Total Expenditures by County'!AD101/'Total Expenditures by County'!AD$4)</f>
        <v>0</v>
      </c>
      <c r="AE101" s="47">
        <f>('Total Expenditures by County'!AE101/'Total Expenditures by County'!AE$4)</f>
        <v>0</v>
      </c>
      <c r="AF101" s="47">
        <f>('Total Expenditures by County'!AF101/'Total Expenditures by County'!AF$4)</f>
        <v>0</v>
      </c>
      <c r="AG101" s="47">
        <f>('Total Expenditures by County'!AG101/'Total Expenditures by County'!AG$4)</f>
        <v>0</v>
      </c>
      <c r="AH101" s="47">
        <f>('Total Expenditures by County'!AH101/'Total Expenditures by County'!AH$4)</f>
        <v>0</v>
      </c>
      <c r="AI101" s="47">
        <f>('Total Expenditures by County'!AI101/'Total Expenditures by County'!AI$4)</f>
        <v>0</v>
      </c>
      <c r="AJ101" s="47">
        <f>('Total Expenditures by County'!AJ101/'Total Expenditures by County'!AJ$4)</f>
        <v>0</v>
      </c>
      <c r="AK101" s="47">
        <f>('Total Expenditures by County'!AK101/'Total Expenditures by County'!AK$4)</f>
        <v>0</v>
      </c>
      <c r="AL101" s="47">
        <f>('Total Expenditures by County'!AL101/'Total Expenditures by County'!AL$4)</f>
        <v>0</v>
      </c>
      <c r="AM101" s="47">
        <f>('Total Expenditures by County'!AM101/'Total Expenditures by County'!AM$4)</f>
        <v>0</v>
      </c>
      <c r="AN101" s="47">
        <f>('Total Expenditures by County'!AN101/'Total Expenditures by County'!AN$4)</f>
        <v>0</v>
      </c>
      <c r="AO101" s="47">
        <f>('Total Expenditures by County'!AO101/'Total Expenditures by County'!AO$4)</f>
        <v>0</v>
      </c>
      <c r="AP101" s="47">
        <f>('Total Expenditures by County'!AP101/'Total Expenditures by County'!AP$4)</f>
        <v>0</v>
      </c>
      <c r="AQ101" s="47">
        <f>('Total Expenditures by County'!AQ101/'Total Expenditures by County'!AQ$4)</f>
        <v>0</v>
      </c>
      <c r="AR101" s="47">
        <f>('Total Expenditures by County'!AR101/'Total Expenditures by County'!AR$4)</f>
        <v>0</v>
      </c>
      <c r="AS101" s="47">
        <f>('Total Expenditures by County'!AS101/'Total Expenditures by County'!AS$4)</f>
        <v>0</v>
      </c>
      <c r="AT101" s="47">
        <f>('Total Expenditures by County'!AT101/'Total Expenditures by County'!AT$4)</f>
        <v>2.0652499057082285</v>
      </c>
      <c r="AU101" s="47">
        <f>('Total Expenditures by County'!AU101/'Total Expenditures by County'!AU$4)</f>
        <v>0</v>
      </c>
      <c r="AV101" s="47">
        <f>('Total Expenditures by County'!AV101/'Total Expenditures by County'!AV$4)</f>
        <v>0</v>
      </c>
      <c r="AW101" s="47">
        <f>('Total Expenditures by County'!AW101/'Total Expenditures by County'!AW$4)</f>
        <v>0</v>
      </c>
      <c r="AX101" s="47">
        <f>('Total Expenditures by County'!AX101/'Total Expenditures by County'!AX$4)</f>
        <v>0.36507748043961397</v>
      </c>
      <c r="AY101" s="47">
        <f>('Total Expenditures by County'!AY101/'Total Expenditures by County'!AY$4)</f>
        <v>0</v>
      </c>
      <c r="AZ101" s="47">
        <f>('Total Expenditures by County'!AZ101/'Total Expenditures by County'!AZ$4)</f>
        <v>0</v>
      </c>
      <c r="BA101" s="47">
        <f>('Total Expenditures by County'!BA101/'Total Expenditures by County'!BA$4)</f>
        <v>0</v>
      </c>
      <c r="BB101" s="47">
        <f>('Total Expenditures by County'!BB101/'Total Expenditures by County'!BB$4)</f>
        <v>0</v>
      </c>
      <c r="BC101" s="47">
        <f>('Total Expenditures by County'!BC101/'Total Expenditures by County'!BC$4)</f>
        <v>0</v>
      </c>
      <c r="BD101" s="47">
        <f>('Total Expenditures by County'!BD101/'Total Expenditures by County'!BD$4)</f>
        <v>0</v>
      </c>
      <c r="BE101" s="47">
        <f>('Total Expenditures by County'!BE101/'Total Expenditures by County'!BE$4)</f>
        <v>1.2502448686415776E-2</v>
      </c>
      <c r="BF101" s="47">
        <f>('Total Expenditures by County'!BF101/'Total Expenditures by County'!BF$4)</f>
        <v>0</v>
      </c>
      <c r="BG101" s="47">
        <f>('Total Expenditures by County'!BG101/'Total Expenditures by County'!BG$4)</f>
        <v>0</v>
      </c>
      <c r="BH101" s="47">
        <f>('Total Expenditures by County'!BH101/'Total Expenditures by County'!BH$4)</f>
        <v>0</v>
      </c>
      <c r="BI101" s="47">
        <f>('Total Expenditures by County'!BI101/'Total Expenditures by County'!BI$4)</f>
        <v>0</v>
      </c>
      <c r="BJ101" s="47">
        <f>('Total Expenditures by County'!BJ101/'Total Expenditures by County'!BJ$4)</f>
        <v>0</v>
      </c>
      <c r="BK101" s="47">
        <f>('Total Expenditures by County'!BK101/'Total Expenditures by County'!BK$4)</f>
        <v>0</v>
      </c>
      <c r="BL101" s="47">
        <f>('Total Expenditures by County'!BL101/'Total Expenditures by County'!BL$4)</f>
        <v>0</v>
      </c>
      <c r="BM101" s="47">
        <f>('Total Expenditures by County'!BM101/'Total Expenditures by County'!BM$4)</f>
        <v>0</v>
      </c>
      <c r="BN101" s="47">
        <f>('Total Expenditures by County'!BN101/'Total Expenditures by County'!BN$4)</f>
        <v>0</v>
      </c>
      <c r="BO101" s="47">
        <f>('Total Expenditures by County'!BO101/'Total Expenditures by County'!BO$4)</f>
        <v>0</v>
      </c>
      <c r="BP101" s="47">
        <f>('Total Expenditures by County'!BP101/'Total Expenditures by County'!BP$4)</f>
        <v>0</v>
      </c>
      <c r="BQ101" s="48">
        <f>('Total Expenditures by County'!BQ101/'Total Expenditures by County'!BQ$4)</f>
        <v>0</v>
      </c>
    </row>
    <row r="102" spans="1:69" x14ac:dyDescent="0.25">
      <c r="A102" s="10"/>
      <c r="B102" s="11">
        <v>654</v>
      </c>
      <c r="C102" s="12" t="s">
        <v>179</v>
      </c>
      <c r="D102" s="47">
        <f>('Total Expenditures by County'!D102/'Total Expenditures by County'!D$4)</f>
        <v>1.8614323680880605</v>
      </c>
      <c r="E102" s="47">
        <f>('Total Expenditures by County'!E102/'Total Expenditures by County'!E$4)</f>
        <v>0.84082968629325883</v>
      </c>
      <c r="F102" s="47">
        <f>('Total Expenditures by County'!F102/'Total Expenditures by County'!F$4)</f>
        <v>0</v>
      </c>
      <c r="G102" s="47">
        <f>('Total Expenditures by County'!G102/'Total Expenditures by County'!G$4)</f>
        <v>7.0115765863540984</v>
      </c>
      <c r="H102" s="47">
        <f>('Total Expenditures by County'!H102/'Total Expenditures by County'!H$4)</f>
        <v>2.1506090808416389</v>
      </c>
      <c r="I102" s="47">
        <f>('Total Expenditures by County'!I102/'Total Expenditures by County'!I$4)</f>
        <v>1.3756890451821533</v>
      </c>
      <c r="J102" s="47">
        <f>('Total Expenditures by County'!J102/'Total Expenditures by County'!J$4)</f>
        <v>3.843877074861676</v>
      </c>
      <c r="K102" s="47">
        <f>('Total Expenditures by County'!K102/'Total Expenditures by County'!K$4)</f>
        <v>0.63252663270032428</v>
      </c>
      <c r="L102" s="47">
        <f>('Total Expenditures by County'!L102/'Total Expenditures by County'!L$4)</f>
        <v>1.773110061821545</v>
      </c>
      <c r="M102" s="47">
        <f>('Total Expenditures by County'!M102/'Total Expenditures by County'!M$4)</f>
        <v>6.0398371605713761</v>
      </c>
      <c r="N102" s="47">
        <f>('Total Expenditures by County'!N102/'Total Expenditures by County'!N$4)</f>
        <v>1.7135395977284806</v>
      </c>
      <c r="O102" s="47">
        <f>('Total Expenditures by County'!O102/'Total Expenditures by County'!O$4)</f>
        <v>0.97790928738233029</v>
      </c>
      <c r="P102" s="47">
        <f>('Total Expenditures by County'!P102/'Total Expenditures by County'!P$4)</f>
        <v>0</v>
      </c>
      <c r="Q102" s="47">
        <f>('Total Expenditures by County'!Q102/'Total Expenditures by County'!Q$4)</f>
        <v>4.318844912112878</v>
      </c>
      <c r="R102" s="47">
        <f>('Total Expenditures by County'!R102/'Total Expenditures by County'!R$4)</f>
        <v>1.0440518091396733</v>
      </c>
      <c r="S102" s="47">
        <f>('Total Expenditures by County'!S102/'Total Expenditures by County'!S$4)</f>
        <v>3.1512880740226517</v>
      </c>
      <c r="T102" s="47">
        <f>('Total Expenditures by County'!T102/'Total Expenditures by County'!T$4)</f>
        <v>4.8576597319299397</v>
      </c>
      <c r="U102" s="47">
        <f>('Total Expenditures by County'!U102/'Total Expenditures by County'!U$4)</f>
        <v>0</v>
      </c>
      <c r="V102" s="47">
        <f>('Total Expenditures by County'!V102/'Total Expenditures by County'!V$4)</f>
        <v>2.3486994890849977</v>
      </c>
      <c r="W102" s="47">
        <f>('Total Expenditures by County'!W102/'Total Expenditures by County'!W$4)</f>
        <v>0</v>
      </c>
      <c r="X102" s="47">
        <f>('Total Expenditures by County'!X102/'Total Expenditures by County'!X$4)</f>
        <v>3.7901454255384426</v>
      </c>
      <c r="Y102" s="47">
        <f>('Total Expenditures by County'!Y102/'Total Expenditures by County'!Y$4)</f>
        <v>2.6303621359885425</v>
      </c>
      <c r="Z102" s="47">
        <f>('Total Expenditures by County'!Z102/'Total Expenditures by County'!Z$4)</f>
        <v>0</v>
      </c>
      <c r="AA102" s="47">
        <f>('Total Expenditures by County'!AA102/'Total Expenditures by County'!AA$4)</f>
        <v>0</v>
      </c>
      <c r="AB102" s="47">
        <f>('Total Expenditures by County'!AB102/'Total Expenditures by County'!AB$4)</f>
        <v>2.1384633993468292</v>
      </c>
      <c r="AC102" s="47">
        <f>('Total Expenditures by County'!AC102/'Total Expenditures by County'!AC$4)</f>
        <v>3.2567115079598192</v>
      </c>
      <c r="AD102" s="47">
        <f>('Total Expenditures by County'!AD102/'Total Expenditures by County'!AD$4)</f>
        <v>0.74455267954371129</v>
      </c>
      <c r="AE102" s="47">
        <f>('Total Expenditures by County'!AE102/'Total Expenditures by County'!AE$4)</f>
        <v>0</v>
      </c>
      <c r="AF102" s="47">
        <f>('Total Expenditures by County'!AF102/'Total Expenditures by County'!AF$4)</f>
        <v>1.9879566600878076</v>
      </c>
      <c r="AG102" s="47">
        <f>('Total Expenditures by County'!AG102/'Total Expenditures by County'!AG$4)</f>
        <v>0.21952477289856798</v>
      </c>
      <c r="AH102" s="47">
        <f>('Total Expenditures by County'!AH102/'Total Expenditures by County'!AH$4)</f>
        <v>0</v>
      </c>
      <c r="AI102" s="47">
        <f>('Total Expenditures by County'!AI102/'Total Expenditures by County'!AI$4)</f>
        <v>0</v>
      </c>
      <c r="AJ102" s="47">
        <f>('Total Expenditures by County'!AJ102/'Total Expenditures by County'!AJ$4)</f>
        <v>0.95820621962836572</v>
      </c>
      <c r="AK102" s="47">
        <f>('Total Expenditures by County'!AK102/'Total Expenditures by County'!AK$4)</f>
        <v>0.94957678805614576</v>
      </c>
      <c r="AL102" s="47">
        <f>('Total Expenditures by County'!AL102/'Total Expenditures by County'!AL$4)</f>
        <v>1.988926672201015</v>
      </c>
      <c r="AM102" s="47">
        <f>('Total Expenditures by County'!AM102/'Total Expenditures by County'!AM$4)</f>
        <v>1.9334389857369254</v>
      </c>
      <c r="AN102" s="47">
        <f>('Total Expenditures by County'!AN102/'Total Expenditures by County'!AN$4)</f>
        <v>4.1887831173299688</v>
      </c>
      <c r="AO102" s="47">
        <f>('Total Expenditures by County'!AO102/'Total Expenditures by County'!AO$4)</f>
        <v>4.7041853744129636</v>
      </c>
      <c r="AP102" s="47">
        <f>('Total Expenditures by County'!AP102/'Total Expenditures by County'!AP$4)</f>
        <v>0.75925614590733825</v>
      </c>
      <c r="AQ102" s="47">
        <f>('Total Expenditures by County'!AQ102/'Total Expenditures by County'!AQ$4)</f>
        <v>2.3219743061898206</v>
      </c>
      <c r="AR102" s="47">
        <f>('Total Expenditures by County'!AR102/'Total Expenditures by County'!AR$4)</f>
        <v>1.7855406412149888</v>
      </c>
      <c r="AS102" s="47">
        <f>('Total Expenditures by County'!AS102/'Total Expenditures by County'!AS$4)</f>
        <v>3.0476144646831407</v>
      </c>
      <c r="AT102" s="47">
        <f>('Total Expenditures by County'!AT102/'Total Expenditures by County'!AT$4)</f>
        <v>1.2059852514663996</v>
      </c>
      <c r="AU102" s="47">
        <f>('Total Expenditures by County'!AU102/'Total Expenditures by County'!AU$4)</f>
        <v>2.6642761260813366</v>
      </c>
      <c r="AV102" s="47">
        <f>('Total Expenditures by County'!AV102/'Total Expenditures by County'!AV$4)</f>
        <v>1.1610994025208707</v>
      </c>
      <c r="AW102" s="47">
        <f>('Total Expenditures by County'!AW102/'Total Expenditures by County'!AW$4)</f>
        <v>3.611181332036947</v>
      </c>
      <c r="AX102" s="47">
        <f>('Total Expenditures by County'!AX102/'Total Expenditures by County'!AX$4)</f>
        <v>2.2106600298352972</v>
      </c>
      <c r="AY102" s="47">
        <f>('Total Expenditures by County'!AY102/'Total Expenditures by County'!AY$4)</f>
        <v>0</v>
      </c>
      <c r="AZ102" s="47">
        <f>('Total Expenditures by County'!AZ102/'Total Expenditures by County'!AZ$4)</f>
        <v>2.2664990269732077</v>
      </c>
      <c r="BA102" s="47">
        <f>('Total Expenditures by County'!BA102/'Total Expenditures by County'!BA$4)</f>
        <v>0</v>
      </c>
      <c r="BB102" s="47">
        <f>('Total Expenditures by County'!BB102/'Total Expenditures by County'!BB$4)</f>
        <v>1.8921417084977905</v>
      </c>
      <c r="BC102" s="47">
        <f>('Total Expenditures by County'!BC102/'Total Expenditures by County'!BC$4)</f>
        <v>1.4178963039091961</v>
      </c>
      <c r="BD102" s="47">
        <f>('Total Expenditures by County'!BD102/'Total Expenditures by County'!BD$4)</f>
        <v>4.4549989067453808</v>
      </c>
      <c r="BE102" s="47">
        <f>('Total Expenditures by County'!BE102/'Total Expenditures by County'!BE$4)</f>
        <v>1.0081797009337659</v>
      </c>
      <c r="BF102" s="47">
        <f>('Total Expenditures by County'!BF102/'Total Expenditures by County'!BF$4)</f>
        <v>2.026831611979814</v>
      </c>
      <c r="BG102" s="47">
        <f>('Total Expenditures by County'!BG102/'Total Expenditures by County'!BG$4)</f>
        <v>0</v>
      </c>
      <c r="BH102" s="47">
        <f>('Total Expenditures by County'!BH102/'Total Expenditures by County'!BH$4)</f>
        <v>1.8648062662672493</v>
      </c>
      <c r="BI102" s="47">
        <f>('Total Expenditures by County'!BI102/'Total Expenditures by County'!BI$4)</f>
        <v>1.5627906772188223</v>
      </c>
      <c r="BJ102" s="47">
        <f>('Total Expenditures by County'!BJ102/'Total Expenditures by County'!BJ$4)</f>
        <v>2.3344159072079536</v>
      </c>
      <c r="BK102" s="47">
        <f>('Total Expenditures by County'!BK102/'Total Expenditures by County'!BK$4)</f>
        <v>0</v>
      </c>
      <c r="BL102" s="47">
        <f>('Total Expenditures by County'!BL102/'Total Expenditures by County'!BL$4)</f>
        <v>0.98977349181430818</v>
      </c>
      <c r="BM102" s="47">
        <f>('Total Expenditures by County'!BM102/'Total Expenditures by County'!BM$4)</f>
        <v>4.8210321690600111</v>
      </c>
      <c r="BN102" s="47">
        <f>('Total Expenditures by County'!BN102/'Total Expenditures by County'!BN$4)</f>
        <v>2.9916393614887133</v>
      </c>
      <c r="BO102" s="47">
        <f>('Total Expenditures by County'!BO102/'Total Expenditures by County'!BO$4)</f>
        <v>0</v>
      </c>
      <c r="BP102" s="47">
        <f>('Total Expenditures by County'!BP102/'Total Expenditures by County'!BP$4)</f>
        <v>0</v>
      </c>
      <c r="BQ102" s="48">
        <f>('Total Expenditures by County'!BQ102/'Total Expenditures by County'!BQ$4)</f>
        <v>2.151170702421453</v>
      </c>
    </row>
    <row r="103" spans="1:69" x14ac:dyDescent="0.25">
      <c r="A103" s="10"/>
      <c r="B103" s="11">
        <v>656</v>
      </c>
      <c r="C103" s="12" t="s">
        <v>180</v>
      </c>
      <c r="D103" s="47">
        <f>('Total Expenditures by County'!D103/'Total Expenditures by County'!D$4)</f>
        <v>0</v>
      </c>
      <c r="E103" s="47">
        <f>('Total Expenditures by County'!E103/'Total Expenditures by County'!E$4)</f>
        <v>0</v>
      </c>
      <c r="F103" s="47">
        <f>('Total Expenditures by County'!F103/'Total Expenditures by County'!F$4)</f>
        <v>0</v>
      </c>
      <c r="G103" s="47">
        <f>('Total Expenditures by County'!G103/'Total Expenditures by County'!G$4)</f>
        <v>0</v>
      </c>
      <c r="H103" s="47">
        <f>('Total Expenditures by County'!H103/'Total Expenditures by County'!H$4)</f>
        <v>0</v>
      </c>
      <c r="I103" s="47">
        <f>('Total Expenditures by County'!I103/'Total Expenditures by County'!I$4)</f>
        <v>0</v>
      </c>
      <c r="J103" s="47">
        <f>('Total Expenditures by County'!J103/'Total Expenditures by County'!J$4)</f>
        <v>0</v>
      </c>
      <c r="K103" s="47">
        <f>('Total Expenditures by County'!K103/'Total Expenditures by County'!K$4)</f>
        <v>0</v>
      </c>
      <c r="L103" s="47">
        <f>('Total Expenditures by County'!L103/'Total Expenditures by County'!L$4)</f>
        <v>0</v>
      </c>
      <c r="M103" s="47">
        <f>('Total Expenditures by County'!M103/'Total Expenditures by County'!M$4)</f>
        <v>0</v>
      </c>
      <c r="N103" s="47">
        <f>('Total Expenditures by County'!N103/'Total Expenditures by County'!N$4)</f>
        <v>0</v>
      </c>
      <c r="O103" s="47">
        <f>('Total Expenditures by County'!O103/'Total Expenditures by County'!O$4)</f>
        <v>0</v>
      </c>
      <c r="P103" s="47">
        <f>('Total Expenditures by County'!P103/'Total Expenditures by County'!P$4)</f>
        <v>0</v>
      </c>
      <c r="Q103" s="47">
        <f>('Total Expenditures by County'!Q103/'Total Expenditures by County'!Q$4)</f>
        <v>0</v>
      </c>
      <c r="R103" s="47">
        <f>('Total Expenditures by County'!R103/'Total Expenditures by County'!R$4)</f>
        <v>0</v>
      </c>
      <c r="S103" s="47">
        <f>('Total Expenditures by County'!S103/'Total Expenditures by County'!S$4)</f>
        <v>0</v>
      </c>
      <c r="T103" s="47">
        <f>('Total Expenditures by County'!T103/'Total Expenditures by County'!T$4)</f>
        <v>0</v>
      </c>
      <c r="U103" s="47">
        <f>('Total Expenditures by County'!U103/'Total Expenditures by County'!U$4)</f>
        <v>0</v>
      </c>
      <c r="V103" s="47">
        <f>('Total Expenditures by County'!V103/'Total Expenditures by County'!V$4)</f>
        <v>0</v>
      </c>
      <c r="W103" s="47">
        <f>('Total Expenditures by County'!W103/'Total Expenditures by County'!W$4)</f>
        <v>0</v>
      </c>
      <c r="X103" s="47">
        <f>('Total Expenditures by County'!X103/'Total Expenditures by County'!X$4)</f>
        <v>0</v>
      </c>
      <c r="Y103" s="47">
        <f>('Total Expenditures by County'!Y103/'Total Expenditures by County'!Y$4)</f>
        <v>0</v>
      </c>
      <c r="Z103" s="47">
        <f>('Total Expenditures by County'!Z103/'Total Expenditures by County'!Z$4)</f>
        <v>0</v>
      </c>
      <c r="AA103" s="47">
        <f>('Total Expenditures by County'!AA103/'Total Expenditures by County'!AA$4)</f>
        <v>0</v>
      </c>
      <c r="AB103" s="47">
        <f>('Total Expenditures by County'!AB103/'Total Expenditures by County'!AB$4)</f>
        <v>0</v>
      </c>
      <c r="AC103" s="47">
        <f>('Total Expenditures by County'!AC103/'Total Expenditures by County'!AC$4)</f>
        <v>0</v>
      </c>
      <c r="AD103" s="47">
        <f>('Total Expenditures by County'!AD103/'Total Expenditures by County'!AD$4)</f>
        <v>0</v>
      </c>
      <c r="AE103" s="47">
        <f>('Total Expenditures by County'!AE103/'Total Expenditures by County'!AE$4)</f>
        <v>0</v>
      </c>
      <c r="AF103" s="47">
        <f>('Total Expenditures by County'!AF103/'Total Expenditures by County'!AF$4)</f>
        <v>0</v>
      </c>
      <c r="AG103" s="47">
        <f>('Total Expenditures by County'!AG103/'Total Expenditures by County'!AG$4)</f>
        <v>0</v>
      </c>
      <c r="AH103" s="47">
        <f>('Total Expenditures by County'!AH103/'Total Expenditures by County'!AH$4)</f>
        <v>0</v>
      </c>
      <c r="AI103" s="47">
        <f>('Total Expenditures by County'!AI103/'Total Expenditures by County'!AI$4)</f>
        <v>0</v>
      </c>
      <c r="AJ103" s="47">
        <f>('Total Expenditures by County'!AJ103/'Total Expenditures by County'!AJ$4)</f>
        <v>0</v>
      </c>
      <c r="AK103" s="47">
        <f>('Total Expenditures by County'!AK103/'Total Expenditures by County'!AK$4)</f>
        <v>0</v>
      </c>
      <c r="AL103" s="47">
        <f>('Total Expenditures by County'!AL103/'Total Expenditures by County'!AL$4)</f>
        <v>0</v>
      </c>
      <c r="AM103" s="47">
        <f>('Total Expenditures by County'!AM103/'Total Expenditures by County'!AM$4)</f>
        <v>0.32183347555772279</v>
      </c>
      <c r="AN103" s="47">
        <f>('Total Expenditures by County'!AN103/'Total Expenditures by County'!AN$4)</f>
        <v>0</v>
      </c>
      <c r="AO103" s="47">
        <f>('Total Expenditures by County'!AO103/'Total Expenditures by County'!AO$4)</f>
        <v>0</v>
      </c>
      <c r="AP103" s="47">
        <f>('Total Expenditures by County'!AP103/'Total Expenditures by County'!AP$4)</f>
        <v>0</v>
      </c>
      <c r="AQ103" s="47">
        <f>('Total Expenditures by County'!AQ103/'Total Expenditures by County'!AQ$4)</f>
        <v>0</v>
      </c>
      <c r="AR103" s="47">
        <f>('Total Expenditures by County'!AR103/'Total Expenditures by County'!AR$4)</f>
        <v>0</v>
      </c>
      <c r="AS103" s="47">
        <f>('Total Expenditures by County'!AS103/'Total Expenditures by County'!AS$4)</f>
        <v>0</v>
      </c>
      <c r="AT103" s="47">
        <f>('Total Expenditures by County'!AT103/'Total Expenditures by County'!AT$4)</f>
        <v>0</v>
      </c>
      <c r="AU103" s="47">
        <f>('Total Expenditures by County'!AU103/'Total Expenditures by County'!AU$4)</f>
        <v>0</v>
      </c>
      <c r="AV103" s="47">
        <f>('Total Expenditures by County'!AV103/'Total Expenditures by County'!AV$4)</f>
        <v>0</v>
      </c>
      <c r="AW103" s="47">
        <f>('Total Expenditures by County'!AW103/'Total Expenditures by County'!AW$4)</f>
        <v>0</v>
      </c>
      <c r="AX103" s="47">
        <f>('Total Expenditures by County'!AX103/'Total Expenditures by County'!AX$4)</f>
        <v>0</v>
      </c>
      <c r="AY103" s="47">
        <f>('Total Expenditures by County'!AY103/'Total Expenditures by County'!AY$4)</f>
        <v>0</v>
      </c>
      <c r="AZ103" s="47">
        <f>('Total Expenditures by County'!AZ103/'Total Expenditures by County'!AZ$4)</f>
        <v>0</v>
      </c>
      <c r="BA103" s="47">
        <f>('Total Expenditures by County'!BA103/'Total Expenditures by County'!BA$4)</f>
        <v>0</v>
      </c>
      <c r="BB103" s="47">
        <f>('Total Expenditures by County'!BB103/'Total Expenditures by County'!BB$4)</f>
        <v>0</v>
      </c>
      <c r="BC103" s="47">
        <f>('Total Expenditures by County'!BC103/'Total Expenditures by County'!BC$4)</f>
        <v>0</v>
      </c>
      <c r="BD103" s="47">
        <f>('Total Expenditures by County'!BD103/'Total Expenditures by County'!BD$4)</f>
        <v>0</v>
      </c>
      <c r="BE103" s="47">
        <f>('Total Expenditures by County'!BE103/'Total Expenditures by County'!BE$4)</f>
        <v>0</v>
      </c>
      <c r="BF103" s="47">
        <f>('Total Expenditures by County'!BF103/'Total Expenditures by County'!BF$4)</f>
        <v>0</v>
      </c>
      <c r="BG103" s="47">
        <f>('Total Expenditures by County'!BG103/'Total Expenditures by County'!BG$4)</f>
        <v>0</v>
      </c>
      <c r="BH103" s="47">
        <f>('Total Expenditures by County'!BH103/'Total Expenditures by County'!BH$4)</f>
        <v>0</v>
      </c>
      <c r="BI103" s="47">
        <f>('Total Expenditures by County'!BI103/'Total Expenditures by County'!BI$4)</f>
        <v>0</v>
      </c>
      <c r="BJ103" s="47">
        <f>('Total Expenditures by County'!BJ103/'Total Expenditures by County'!BJ$4)</f>
        <v>0</v>
      </c>
      <c r="BK103" s="47">
        <f>('Total Expenditures by County'!BK103/'Total Expenditures by County'!BK$4)</f>
        <v>0</v>
      </c>
      <c r="BL103" s="47">
        <f>('Total Expenditures by County'!BL103/'Total Expenditures by County'!BL$4)</f>
        <v>0</v>
      </c>
      <c r="BM103" s="47">
        <f>('Total Expenditures by County'!BM103/'Total Expenditures by County'!BM$4)</f>
        <v>1.3795698250454631E-3</v>
      </c>
      <c r="BN103" s="47">
        <f>('Total Expenditures by County'!BN103/'Total Expenditures by County'!BN$4)</f>
        <v>0</v>
      </c>
      <c r="BO103" s="47">
        <f>('Total Expenditures by County'!BO103/'Total Expenditures by County'!BO$4)</f>
        <v>0</v>
      </c>
      <c r="BP103" s="47">
        <f>('Total Expenditures by County'!BP103/'Total Expenditures by County'!BP$4)</f>
        <v>0</v>
      </c>
      <c r="BQ103" s="48">
        <f>('Total Expenditures by County'!BQ103/'Total Expenditures by County'!BQ$4)</f>
        <v>0</v>
      </c>
    </row>
    <row r="104" spans="1:69" x14ac:dyDescent="0.25">
      <c r="A104" s="10"/>
      <c r="B104" s="11">
        <v>658</v>
      </c>
      <c r="C104" s="12" t="s">
        <v>181</v>
      </c>
      <c r="D104" s="47">
        <f>('Total Expenditures by County'!D104/'Total Expenditures by County'!D$4)</f>
        <v>0</v>
      </c>
      <c r="E104" s="47">
        <f>('Total Expenditures by County'!E104/'Total Expenditures by County'!E$4)</f>
        <v>0</v>
      </c>
      <c r="F104" s="47">
        <f>('Total Expenditures by County'!F104/'Total Expenditures by County'!F$4)</f>
        <v>0</v>
      </c>
      <c r="G104" s="47">
        <f>('Total Expenditures by County'!G104/'Total Expenditures by County'!G$4)</f>
        <v>0</v>
      </c>
      <c r="H104" s="47">
        <f>('Total Expenditures by County'!H104/'Total Expenditures by County'!H$4)</f>
        <v>0</v>
      </c>
      <c r="I104" s="47">
        <f>('Total Expenditures by County'!I104/'Total Expenditures by County'!I$4)</f>
        <v>0</v>
      </c>
      <c r="J104" s="47">
        <f>('Total Expenditures by County'!J104/'Total Expenditures by County'!J$4)</f>
        <v>0</v>
      </c>
      <c r="K104" s="47">
        <f>('Total Expenditures by County'!K104/'Total Expenditures by County'!K$4)</f>
        <v>0</v>
      </c>
      <c r="L104" s="47">
        <f>('Total Expenditures by County'!L104/'Total Expenditures by County'!L$4)</f>
        <v>0</v>
      </c>
      <c r="M104" s="47">
        <f>('Total Expenditures by County'!M104/'Total Expenditures by County'!M$4)</f>
        <v>0</v>
      </c>
      <c r="N104" s="47">
        <f>('Total Expenditures by County'!N104/'Total Expenditures by County'!N$4)</f>
        <v>0</v>
      </c>
      <c r="O104" s="47">
        <f>('Total Expenditures by County'!O104/'Total Expenditures by County'!O$4)</f>
        <v>0</v>
      </c>
      <c r="P104" s="47">
        <f>('Total Expenditures by County'!P104/'Total Expenditures by County'!P$4)</f>
        <v>0</v>
      </c>
      <c r="Q104" s="47">
        <f>('Total Expenditures by County'!Q104/'Total Expenditures by County'!Q$4)</f>
        <v>0</v>
      </c>
      <c r="R104" s="47">
        <f>('Total Expenditures by County'!R104/'Total Expenditures by County'!R$4)</f>
        <v>0</v>
      </c>
      <c r="S104" s="47">
        <f>('Total Expenditures by County'!S104/'Total Expenditures by County'!S$4)</f>
        <v>0</v>
      </c>
      <c r="T104" s="47">
        <f>('Total Expenditures by County'!T104/'Total Expenditures by County'!T$4)</f>
        <v>0</v>
      </c>
      <c r="U104" s="47">
        <f>('Total Expenditures by County'!U104/'Total Expenditures by County'!U$4)</f>
        <v>0</v>
      </c>
      <c r="V104" s="47">
        <f>('Total Expenditures by County'!V104/'Total Expenditures by County'!V$4)</f>
        <v>0</v>
      </c>
      <c r="W104" s="47">
        <f>('Total Expenditures by County'!W104/'Total Expenditures by County'!W$4)</f>
        <v>0</v>
      </c>
      <c r="X104" s="47">
        <f>('Total Expenditures by County'!X104/'Total Expenditures by County'!X$4)</f>
        <v>0</v>
      </c>
      <c r="Y104" s="47">
        <f>('Total Expenditures by County'!Y104/'Total Expenditures by County'!Y$4)</f>
        <v>0</v>
      </c>
      <c r="Z104" s="47">
        <f>('Total Expenditures by County'!Z104/'Total Expenditures by County'!Z$4)</f>
        <v>0</v>
      </c>
      <c r="AA104" s="47">
        <f>('Total Expenditures by County'!AA104/'Total Expenditures by County'!AA$4)</f>
        <v>0</v>
      </c>
      <c r="AB104" s="47">
        <f>('Total Expenditures by County'!AB104/'Total Expenditures by County'!AB$4)</f>
        <v>0</v>
      </c>
      <c r="AC104" s="47">
        <f>('Total Expenditures by County'!AC104/'Total Expenditures by County'!AC$4)</f>
        <v>0</v>
      </c>
      <c r="AD104" s="47">
        <f>('Total Expenditures by County'!AD104/'Total Expenditures by County'!AD$4)</f>
        <v>0</v>
      </c>
      <c r="AE104" s="47">
        <f>('Total Expenditures by County'!AE104/'Total Expenditures by County'!AE$4)</f>
        <v>0</v>
      </c>
      <c r="AF104" s="47">
        <f>('Total Expenditures by County'!AF104/'Total Expenditures by County'!AF$4)</f>
        <v>0</v>
      </c>
      <c r="AG104" s="47">
        <f>('Total Expenditures by County'!AG104/'Total Expenditures by County'!AG$4)</f>
        <v>0</v>
      </c>
      <c r="AH104" s="47">
        <f>('Total Expenditures by County'!AH104/'Total Expenditures by County'!AH$4)</f>
        <v>0</v>
      </c>
      <c r="AI104" s="47">
        <f>('Total Expenditures by County'!AI104/'Total Expenditures by County'!AI$4)</f>
        <v>0</v>
      </c>
      <c r="AJ104" s="47">
        <f>('Total Expenditures by County'!AJ104/'Total Expenditures by County'!AJ$4)</f>
        <v>0</v>
      </c>
      <c r="AK104" s="47">
        <f>('Total Expenditures by County'!AK104/'Total Expenditures by County'!AK$4)</f>
        <v>0</v>
      </c>
      <c r="AL104" s="47">
        <f>('Total Expenditures by County'!AL104/'Total Expenditures by County'!AL$4)</f>
        <v>0</v>
      </c>
      <c r="AM104" s="47">
        <f>('Total Expenditures by County'!AM104/'Total Expenditures by County'!AM$4)</f>
        <v>0</v>
      </c>
      <c r="AN104" s="47">
        <f>('Total Expenditures by County'!AN104/'Total Expenditures by County'!AN$4)</f>
        <v>0</v>
      </c>
      <c r="AO104" s="47">
        <f>('Total Expenditures by County'!AO104/'Total Expenditures by County'!AO$4)</f>
        <v>0</v>
      </c>
      <c r="AP104" s="47">
        <f>('Total Expenditures by County'!AP104/'Total Expenditures by County'!AP$4)</f>
        <v>0</v>
      </c>
      <c r="AQ104" s="47">
        <f>('Total Expenditures by County'!AQ104/'Total Expenditures by County'!AQ$4)</f>
        <v>0</v>
      </c>
      <c r="AR104" s="47">
        <f>('Total Expenditures by County'!AR104/'Total Expenditures by County'!AR$4)</f>
        <v>9.619531832024153E-2</v>
      </c>
      <c r="AS104" s="47">
        <f>('Total Expenditures by County'!AS104/'Total Expenditures by County'!AS$4)</f>
        <v>0</v>
      </c>
      <c r="AT104" s="47">
        <f>('Total Expenditures by County'!AT104/'Total Expenditures by County'!AT$4)</f>
        <v>0</v>
      </c>
      <c r="AU104" s="47">
        <f>('Total Expenditures by County'!AU104/'Total Expenditures by County'!AU$4)</f>
        <v>0</v>
      </c>
      <c r="AV104" s="47">
        <f>('Total Expenditures by County'!AV104/'Total Expenditures by County'!AV$4)</f>
        <v>0</v>
      </c>
      <c r="AW104" s="47">
        <f>('Total Expenditures by County'!AW104/'Total Expenditures by County'!AW$4)</f>
        <v>0</v>
      </c>
      <c r="AX104" s="47">
        <f>('Total Expenditures by County'!AX104/'Total Expenditures by County'!AX$4)</f>
        <v>0</v>
      </c>
      <c r="AY104" s="47">
        <f>('Total Expenditures by County'!AY104/'Total Expenditures by County'!AY$4)</f>
        <v>0</v>
      </c>
      <c r="AZ104" s="47">
        <f>('Total Expenditures by County'!AZ104/'Total Expenditures by County'!AZ$4)</f>
        <v>0</v>
      </c>
      <c r="BA104" s="47">
        <f>('Total Expenditures by County'!BA104/'Total Expenditures by County'!BA$4)</f>
        <v>0</v>
      </c>
      <c r="BB104" s="47">
        <f>('Total Expenditures by County'!BB104/'Total Expenditures by County'!BB$4)</f>
        <v>0</v>
      </c>
      <c r="BC104" s="47">
        <f>('Total Expenditures by County'!BC104/'Total Expenditures by County'!BC$4)</f>
        <v>0</v>
      </c>
      <c r="BD104" s="47">
        <f>('Total Expenditures by County'!BD104/'Total Expenditures by County'!BD$4)</f>
        <v>0</v>
      </c>
      <c r="BE104" s="47">
        <f>('Total Expenditures by County'!BE104/'Total Expenditures by County'!BE$4)</f>
        <v>0</v>
      </c>
      <c r="BF104" s="47">
        <f>('Total Expenditures by County'!BF104/'Total Expenditures by County'!BF$4)</f>
        <v>0</v>
      </c>
      <c r="BG104" s="47">
        <f>('Total Expenditures by County'!BG104/'Total Expenditures by County'!BG$4)</f>
        <v>0</v>
      </c>
      <c r="BH104" s="47">
        <f>('Total Expenditures by County'!BH104/'Total Expenditures by County'!BH$4)</f>
        <v>0</v>
      </c>
      <c r="BI104" s="47">
        <f>('Total Expenditures by County'!BI104/'Total Expenditures by County'!BI$4)</f>
        <v>0</v>
      </c>
      <c r="BJ104" s="47">
        <f>('Total Expenditures by County'!BJ104/'Total Expenditures by County'!BJ$4)</f>
        <v>0</v>
      </c>
      <c r="BK104" s="47">
        <f>('Total Expenditures by County'!BK104/'Total Expenditures by County'!BK$4)</f>
        <v>0</v>
      </c>
      <c r="BL104" s="47">
        <f>('Total Expenditures by County'!BL104/'Total Expenditures by County'!BL$4)</f>
        <v>0</v>
      </c>
      <c r="BM104" s="47">
        <f>('Total Expenditures by County'!BM104/'Total Expenditures by County'!BM$4)</f>
        <v>0</v>
      </c>
      <c r="BN104" s="47">
        <f>('Total Expenditures by County'!BN104/'Total Expenditures by County'!BN$4)</f>
        <v>0</v>
      </c>
      <c r="BO104" s="47">
        <f>('Total Expenditures by County'!BO104/'Total Expenditures by County'!BO$4)</f>
        <v>0</v>
      </c>
      <c r="BP104" s="47">
        <f>('Total Expenditures by County'!BP104/'Total Expenditures by County'!BP$4)</f>
        <v>0</v>
      </c>
      <c r="BQ104" s="48">
        <f>('Total Expenditures by County'!BQ104/'Total Expenditures by County'!BQ$4)</f>
        <v>0</v>
      </c>
    </row>
    <row r="105" spans="1:69" x14ac:dyDescent="0.25">
      <c r="A105" s="10"/>
      <c r="B105" s="11">
        <v>661</v>
      </c>
      <c r="C105" s="12" t="s">
        <v>72</v>
      </c>
      <c r="D105" s="47">
        <f>('Total Expenditures by County'!D105/'Total Expenditures by County'!D$4)</f>
        <v>0</v>
      </c>
      <c r="E105" s="47">
        <f>('Total Expenditures by County'!E105/'Total Expenditures by County'!E$4)</f>
        <v>0</v>
      </c>
      <c r="F105" s="47">
        <f>('Total Expenditures by County'!F105/'Total Expenditures by County'!F$4)</f>
        <v>0</v>
      </c>
      <c r="G105" s="47">
        <f>('Total Expenditures by County'!G105/'Total Expenditures by County'!G$4)</f>
        <v>0</v>
      </c>
      <c r="H105" s="47">
        <f>('Total Expenditures by County'!H105/'Total Expenditures by County'!H$4)</f>
        <v>0.32337872537208084</v>
      </c>
      <c r="I105" s="47">
        <f>('Total Expenditures by County'!I105/'Total Expenditures by County'!I$4)</f>
        <v>2.027780594139714E-2</v>
      </c>
      <c r="J105" s="47">
        <f>('Total Expenditures by County'!J105/'Total Expenditures by County'!J$4)</f>
        <v>0</v>
      </c>
      <c r="K105" s="47">
        <f>('Total Expenditures by County'!K105/'Total Expenditures by County'!K$4)</f>
        <v>0</v>
      </c>
      <c r="L105" s="47">
        <f>('Total Expenditures by County'!L105/'Total Expenditures by County'!L$4)</f>
        <v>0</v>
      </c>
      <c r="M105" s="47">
        <f>('Total Expenditures by County'!M105/'Total Expenditures by County'!M$4)</f>
        <v>0</v>
      </c>
      <c r="N105" s="47">
        <f>('Total Expenditures by County'!N105/'Total Expenditures by County'!N$4)</f>
        <v>0</v>
      </c>
      <c r="O105" s="47">
        <f>('Total Expenditures by County'!O105/'Total Expenditures by County'!O$4)</f>
        <v>0</v>
      </c>
      <c r="P105" s="47">
        <f>('Total Expenditures by County'!P105/'Total Expenditures by County'!P$4)</f>
        <v>0</v>
      </c>
      <c r="Q105" s="47">
        <f>('Total Expenditures by County'!Q105/'Total Expenditures by County'!Q$4)</f>
        <v>0</v>
      </c>
      <c r="R105" s="47">
        <f>('Total Expenditures by County'!R105/'Total Expenditures by County'!R$4)</f>
        <v>0</v>
      </c>
      <c r="S105" s="47">
        <f>('Total Expenditures by County'!S105/'Total Expenditures by County'!S$4)</f>
        <v>0</v>
      </c>
      <c r="T105" s="47">
        <f>('Total Expenditures by County'!T105/'Total Expenditures by County'!T$4)</f>
        <v>0</v>
      </c>
      <c r="U105" s="47">
        <f>('Total Expenditures by County'!U105/'Total Expenditures by County'!U$4)</f>
        <v>0</v>
      </c>
      <c r="V105" s="47">
        <f>('Total Expenditures by County'!V105/'Total Expenditures by County'!V$4)</f>
        <v>0</v>
      </c>
      <c r="W105" s="47">
        <f>('Total Expenditures by County'!W105/'Total Expenditures by County'!W$4)</f>
        <v>0</v>
      </c>
      <c r="X105" s="47">
        <f>('Total Expenditures by County'!X105/'Total Expenditures by County'!X$4)</f>
        <v>0</v>
      </c>
      <c r="Y105" s="47">
        <f>('Total Expenditures by County'!Y105/'Total Expenditures by County'!Y$4)</f>
        <v>0</v>
      </c>
      <c r="Z105" s="47">
        <f>('Total Expenditures by County'!Z105/'Total Expenditures by County'!Z$4)</f>
        <v>0</v>
      </c>
      <c r="AA105" s="47">
        <f>('Total Expenditures by County'!AA105/'Total Expenditures by County'!AA$4)</f>
        <v>0</v>
      </c>
      <c r="AB105" s="47">
        <f>('Total Expenditures by County'!AB105/'Total Expenditures by County'!AB$4)</f>
        <v>0</v>
      </c>
      <c r="AC105" s="47">
        <f>('Total Expenditures by County'!AC105/'Total Expenditures by County'!AC$4)</f>
        <v>0</v>
      </c>
      <c r="AD105" s="47">
        <f>('Total Expenditures by County'!AD105/'Total Expenditures by County'!AD$4)</f>
        <v>0</v>
      </c>
      <c r="AE105" s="47">
        <f>('Total Expenditures by County'!AE105/'Total Expenditures by County'!AE$4)</f>
        <v>0</v>
      </c>
      <c r="AF105" s="47">
        <f>('Total Expenditures by County'!AF105/'Total Expenditures by County'!AF$4)</f>
        <v>0</v>
      </c>
      <c r="AG105" s="47">
        <f>('Total Expenditures by County'!AG105/'Total Expenditures by County'!AG$4)</f>
        <v>0</v>
      </c>
      <c r="AH105" s="47">
        <f>('Total Expenditures by County'!AH105/'Total Expenditures by County'!AH$4)</f>
        <v>0</v>
      </c>
      <c r="AI105" s="47">
        <f>('Total Expenditures by County'!AI105/'Total Expenditures by County'!AI$4)</f>
        <v>0</v>
      </c>
      <c r="AJ105" s="47">
        <f>('Total Expenditures by County'!AJ105/'Total Expenditures by County'!AJ$4)</f>
        <v>0</v>
      </c>
      <c r="AK105" s="47">
        <f>('Total Expenditures by County'!AK105/'Total Expenditures by County'!AK$4)</f>
        <v>0</v>
      </c>
      <c r="AL105" s="47">
        <f>('Total Expenditures by County'!AL105/'Total Expenditures by County'!AL$4)</f>
        <v>0</v>
      </c>
      <c r="AM105" s="47">
        <f>('Total Expenditures by County'!AM105/'Total Expenditures by County'!AM$4)</f>
        <v>0</v>
      </c>
      <c r="AN105" s="47">
        <f>('Total Expenditures by County'!AN105/'Total Expenditures by County'!AN$4)</f>
        <v>0</v>
      </c>
      <c r="AO105" s="47">
        <f>('Total Expenditures by County'!AO105/'Total Expenditures by County'!AO$4)</f>
        <v>0</v>
      </c>
      <c r="AP105" s="47">
        <f>('Total Expenditures by County'!AP105/'Total Expenditures by County'!AP$4)</f>
        <v>0</v>
      </c>
      <c r="AQ105" s="47">
        <f>('Total Expenditures by County'!AQ105/'Total Expenditures by County'!AQ$4)</f>
        <v>0</v>
      </c>
      <c r="AR105" s="47">
        <f>('Total Expenditures by County'!AR105/'Total Expenditures by County'!AR$4)</f>
        <v>0</v>
      </c>
      <c r="AS105" s="47">
        <f>('Total Expenditures by County'!AS105/'Total Expenditures by County'!AS$4)</f>
        <v>0</v>
      </c>
      <c r="AT105" s="47">
        <f>('Total Expenditures by County'!AT105/'Total Expenditures by County'!AT$4)</f>
        <v>0</v>
      </c>
      <c r="AU105" s="47">
        <f>('Total Expenditures by County'!AU105/'Total Expenditures by County'!AU$4)</f>
        <v>0</v>
      </c>
      <c r="AV105" s="47">
        <f>('Total Expenditures by County'!AV105/'Total Expenditures by County'!AV$4)</f>
        <v>0</v>
      </c>
      <c r="AW105" s="47">
        <f>('Total Expenditures by County'!AW105/'Total Expenditures by County'!AW$4)</f>
        <v>0</v>
      </c>
      <c r="AX105" s="47">
        <f>('Total Expenditures by County'!AX105/'Total Expenditures by County'!AX$4)</f>
        <v>0</v>
      </c>
      <c r="AY105" s="47">
        <f>('Total Expenditures by County'!AY105/'Total Expenditures by County'!AY$4)</f>
        <v>0</v>
      </c>
      <c r="AZ105" s="47">
        <f>('Total Expenditures by County'!AZ105/'Total Expenditures by County'!AZ$4)</f>
        <v>0</v>
      </c>
      <c r="BA105" s="47">
        <f>('Total Expenditures by County'!BA105/'Total Expenditures by County'!BA$4)</f>
        <v>0</v>
      </c>
      <c r="BB105" s="47">
        <f>('Total Expenditures by County'!BB105/'Total Expenditures by County'!BB$4)</f>
        <v>0</v>
      </c>
      <c r="BC105" s="47">
        <f>('Total Expenditures by County'!BC105/'Total Expenditures by County'!BC$4)</f>
        <v>0</v>
      </c>
      <c r="BD105" s="47">
        <f>('Total Expenditures by County'!BD105/'Total Expenditures by County'!BD$4)</f>
        <v>0</v>
      </c>
      <c r="BE105" s="47">
        <f>('Total Expenditures by County'!BE105/'Total Expenditures by County'!BE$4)</f>
        <v>0</v>
      </c>
      <c r="BF105" s="47">
        <f>('Total Expenditures by County'!BF105/'Total Expenditures by County'!BF$4)</f>
        <v>0</v>
      </c>
      <c r="BG105" s="47">
        <f>('Total Expenditures by County'!BG105/'Total Expenditures by County'!BG$4)</f>
        <v>0</v>
      </c>
      <c r="BH105" s="47">
        <f>('Total Expenditures by County'!BH105/'Total Expenditures by County'!BH$4)</f>
        <v>0</v>
      </c>
      <c r="BI105" s="47">
        <f>('Total Expenditures by County'!BI105/'Total Expenditures by County'!BI$4)</f>
        <v>0</v>
      </c>
      <c r="BJ105" s="47">
        <f>('Total Expenditures by County'!BJ105/'Total Expenditures by County'!BJ$4)</f>
        <v>0</v>
      </c>
      <c r="BK105" s="47">
        <f>('Total Expenditures by County'!BK105/'Total Expenditures by County'!BK$4)</f>
        <v>0</v>
      </c>
      <c r="BL105" s="47">
        <f>('Total Expenditures by County'!BL105/'Total Expenditures by County'!BL$4)</f>
        <v>0</v>
      </c>
      <c r="BM105" s="47">
        <f>('Total Expenditures by County'!BM105/'Total Expenditures by County'!BM$4)</f>
        <v>0</v>
      </c>
      <c r="BN105" s="47">
        <f>('Total Expenditures by County'!BN105/'Total Expenditures by County'!BN$4)</f>
        <v>0</v>
      </c>
      <c r="BO105" s="47">
        <f>('Total Expenditures by County'!BO105/'Total Expenditures by County'!BO$4)</f>
        <v>0</v>
      </c>
      <c r="BP105" s="47">
        <f>('Total Expenditures by County'!BP105/'Total Expenditures by County'!BP$4)</f>
        <v>0</v>
      </c>
      <c r="BQ105" s="48">
        <f>('Total Expenditures by County'!BQ105/'Total Expenditures by County'!BQ$4)</f>
        <v>0</v>
      </c>
    </row>
    <row r="106" spans="1:69" x14ac:dyDescent="0.25">
      <c r="A106" s="10"/>
      <c r="B106" s="11">
        <v>662</v>
      </c>
      <c r="C106" s="12" t="s">
        <v>226</v>
      </c>
      <c r="D106" s="47">
        <f>('Total Expenditures by County'!D106/'Total Expenditures by County'!D$4)</f>
        <v>0</v>
      </c>
      <c r="E106" s="47">
        <f>('Total Expenditures by County'!E106/'Total Expenditures by County'!E$4)</f>
        <v>0</v>
      </c>
      <c r="F106" s="47">
        <f>('Total Expenditures by County'!F106/'Total Expenditures by County'!F$4)</f>
        <v>0</v>
      </c>
      <c r="G106" s="47">
        <f>('Total Expenditures by County'!G106/'Total Expenditures by County'!G$4)</f>
        <v>0</v>
      </c>
      <c r="H106" s="47">
        <f>('Total Expenditures by County'!H106/'Total Expenditures by County'!H$4)</f>
        <v>0</v>
      </c>
      <c r="I106" s="47">
        <f>('Total Expenditures by County'!I106/'Total Expenditures by County'!I$4)</f>
        <v>0</v>
      </c>
      <c r="J106" s="47">
        <f>('Total Expenditures by County'!J106/'Total Expenditures by County'!J$4)</f>
        <v>0</v>
      </c>
      <c r="K106" s="47">
        <f>('Total Expenditures by County'!K106/'Total Expenditures by County'!K$4)</f>
        <v>0</v>
      </c>
      <c r="L106" s="47">
        <f>('Total Expenditures by County'!L106/'Total Expenditures by County'!L$4)</f>
        <v>0</v>
      </c>
      <c r="M106" s="47">
        <f>('Total Expenditures by County'!M106/'Total Expenditures by County'!M$4)</f>
        <v>0</v>
      </c>
      <c r="N106" s="47">
        <f>('Total Expenditures by County'!N106/'Total Expenditures by County'!N$4)</f>
        <v>0</v>
      </c>
      <c r="O106" s="47">
        <f>('Total Expenditures by County'!O106/'Total Expenditures by County'!O$4)</f>
        <v>0</v>
      </c>
      <c r="P106" s="47">
        <f>('Total Expenditures by County'!P106/'Total Expenditures by County'!P$4)</f>
        <v>0</v>
      </c>
      <c r="Q106" s="47">
        <f>('Total Expenditures by County'!Q106/'Total Expenditures by County'!Q$4)</f>
        <v>0</v>
      </c>
      <c r="R106" s="47">
        <f>('Total Expenditures by County'!R106/'Total Expenditures by County'!R$4)</f>
        <v>0</v>
      </c>
      <c r="S106" s="47">
        <f>('Total Expenditures by County'!S106/'Total Expenditures by County'!S$4)</f>
        <v>0</v>
      </c>
      <c r="T106" s="47">
        <f>('Total Expenditures by County'!T106/'Total Expenditures by County'!T$4)</f>
        <v>0</v>
      </c>
      <c r="U106" s="47">
        <f>('Total Expenditures by County'!U106/'Total Expenditures by County'!U$4)</f>
        <v>0</v>
      </c>
      <c r="V106" s="47">
        <f>('Total Expenditures by County'!V106/'Total Expenditures by County'!V$4)</f>
        <v>0</v>
      </c>
      <c r="W106" s="47">
        <f>('Total Expenditures by County'!W106/'Total Expenditures by County'!W$4)</f>
        <v>0</v>
      </c>
      <c r="X106" s="47">
        <f>('Total Expenditures by County'!X106/'Total Expenditures by County'!X$4)</f>
        <v>0</v>
      </c>
      <c r="Y106" s="47">
        <f>('Total Expenditures by County'!Y106/'Total Expenditures by County'!Y$4)</f>
        <v>0</v>
      </c>
      <c r="Z106" s="47">
        <f>('Total Expenditures by County'!Z106/'Total Expenditures by County'!Z$4)</f>
        <v>0</v>
      </c>
      <c r="AA106" s="47">
        <f>('Total Expenditures by County'!AA106/'Total Expenditures by County'!AA$4)</f>
        <v>0</v>
      </c>
      <c r="AB106" s="47">
        <f>('Total Expenditures by County'!AB106/'Total Expenditures by County'!AB$4)</f>
        <v>0</v>
      </c>
      <c r="AC106" s="47">
        <f>('Total Expenditures by County'!AC106/'Total Expenditures by County'!AC$4)</f>
        <v>0</v>
      </c>
      <c r="AD106" s="47">
        <f>('Total Expenditures by County'!AD106/'Total Expenditures by County'!AD$4)</f>
        <v>1.7110103516126274E-4</v>
      </c>
      <c r="AE106" s="47">
        <f>('Total Expenditures by County'!AE106/'Total Expenditures by County'!AE$4)</f>
        <v>0</v>
      </c>
      <c r="AF106" s="47">
        <f>('Total Expenditures by County'!AF106/'Total Expenditures by County'!AF$4)</f>
        <v>0</v>
      </c>
      <c r="AG106" s="47">
        <f>('Total Expenditures by County'!AG106/'Total Expenditures by County'!AG$4)</f>
        <v>0</v>
      </c>
      <c r="AH106" s="47">
        <f>('Total Expenditures by County'!AH106/'Total Expenditures by County'!AH$4)</f>
        <v>0</v>
      </c>
      <c r="AI106" s="47">
        <f>('Total Expenditures by County'!AI106/'Total Expenditures by County'!AI$4)</f>
        <v>0</v>
      </c>
      <c r="AJ106" s="47">
        <f>('Total Expenditures by County'!AJ106/'Total Expenditures by County'!AJ$4)</f>
        <v>0</v>
      </c>
      <c r="AK106" s="47">
        <f>('Total Expenditures by County'!AK106/'Total Expenditures by County'!AK$4)</f>
        <v>0.19493663274480721</v>
      </c>
      <c r="AL106" s="47">
        <f>('Total Expenditures by County'!AL106/'Total Expenditures by County'!AL$4)</f>
        <v>0.44256145384318807</v>
      </c>
      <c r="AM106" s="47">
        <f>('Total Expenditures by County'!AM106/'Total Expenditures by County'!AM$4)</f>
        <v>0</v>
      </c>
      <c r="AN106" s="47">
        <f>('Total Expenditures by County'!AN106/'Total Expenditures by County'!AN$4)</f>
        <v>0</v>
      </c>
      <c r="AO106" s="47">
        <f>('Total Expenditures by County'!AO106/'Total Expenditures by County'!AO$4)</f>
        <v>0</v>
      </c>
      <c r="AP106" s="47">
        <f>('Total Expenditures by County'!AP106/'Total Expenditures by County'!AP$4)</f>
        <v>0</v>
      </c>
      <c r="AQ106" s="47">
        <f>('Total Expenditures by County'!AQ106/'Total Expenditures by County'!AQ$4)</f>
        <v>0</v>
      </c>
      <c r="AR106" s="47">
        <f>('Total Expenditures by County'!AR106/'Total Expenditures by County'!AR$4)</f>
        <v>3.3452706146828562E-2</v>
      </c>
      <c r="AS106" s="47">
        <f>('Total Expenditures by County'!AS106/'Total Expenditures by County'!AS$4)</f>
        <v>0</v>
      </c>
      <c r="AT106" s="47">
        <f>('Total Expenditures by County'!AT106/'Total Expenditures by County'!AT$4)</f>
        <v>0</v>
      </c>
      <c r="AU106" s="47">
        <f>('Total Expenditures by County'!AU106/'Total Expenditures by County'!AU$4)</f>
        <v>0</v>
      </c>
      <c r="AV106" s="47">
        <f>('Total Expenditures by County'!AV106/'Total Expenditures by County'!AV$4)</f>
        <v>0</v>
      </c>
      <c r="AW106" s="47">
        <f>('Total Expenditures by County'!AW106/'Total Expenditures by County'!AW$4)</f>
        <v>0</v>
      </c>
      <c r="AX106" s="47">
        <f>('Total Expenditures by County'!AX106/'Total Expenditures by County'!AX$4)</f>
        <v>0</v>
      </c>
      <c r="AY106" s="47">
        <f>('Total Expenditures by County'!AY106/'Total Expenditures by County'!AY$4)</f>
        <v>0</v>
      </c>
      <c r="AZ106" s="47">
        <f>('Total Expenditures by County'!AZ106/'Total Expenditures by County'!AZ$4)</f>
        <v>0</v>
      </c>
      <c r="BA106" s="47">
        <f>('Total Expenditures by County'!BA106/'Total Expenditures by County'!BA$4)</f>
        <v>0</v>
      </c>
      <c r="BB106" s="47">
        <f>('Total Expenditures by County'!BB106/'Total Expenditures by County'!BB$4)</f>
        <v>0</v>
      </c>
      <c r="BC106" s="47">
        <f>('Total Expenditures by County'!BC106/'Total Expenditures by County'!BC$4)</f>
        <v>0</v>
      </c>
      <c r="BD106" s="47">
        <f>('Total Expenditures by County'!BD106/'Total Expenditures by County'!BD$4)</f>
        <v>0</v>
      </c>
      <c r="BE106" s="47">
        <f>('Total Expenditures by County'!BE106/'Total Expenditures by County'!BE$4)</f>
        <v>0</v>
      </c>
      <c r="BF106" s="47">
        <f>('Total Expenditures by County'!BF106/'Total Expenditures by County'!BF$4)</f>
        <v>0</v>
      </c>
      <c r="BG106" s="47">
        <f>('Total Expenditures by County'!BG106/'Total Expenditures by County'!BG$4)</f>
        <v>0</v>
      </c>
      <c r="BH106" s="47">
        <f>('Total Expenditures by County'!BH106/'Total Expenditures by County'!BH$4)</f>
        <v>0</v>
      </c>
      <c r="BI106" s="47">
        <f>('Total Expenditures by County'!BI106/'Total Expenditures by County'!BI$4)</f>
        <v>0</v>
      </c>
      <c r="BJ106" s="47">
        <f>('Total Expenditures by County'!BJ106/'Total Expenditures by County'!BJ$4)</f>
        <v>0</v>
      </c>
      <c r="BK106" s="47">
        <f>('Total Expenditures by County'!BK106/'Total Expenditures by County'!BK$4)</f>
        <v>0</v>
      </c>
      <c r="BL106" s="47">
        <f>('Total Expenditures by County'!BL106/'Total Expenditures by County'!BL$4)</f>
        <v>0</v>
      </c>
      <c r="BM106" s="47">
        <f>('Total Expenditures by County'!BM106/'Total Expenditures by County'!BM$4)</f>
        <v>0</v>
      </c>
      <c r="BN106" s="47">
        <f>('Total Expenditures by County'!BN106/'Total Expenditures by County'!BN$4)</f>
        <v>0</v>
      </c>
      <c r="BO106" s="47">
        <f>('Total Expenditures by County'!BO106/'Total Expenditures by County'!BO$4)</f>
        <v>0</v>
      </c>
      <c r="BP106" s="47">
        <f>('Total Expenditures by County'!BP106/'Total Expenditures by County'!BP$4)</f>
        <v>0</v>
      </c>
      <c r="BQ106" s="48">
        <f>('Total Expenditures by County'!BQ106/'Total Expenditures by County'!BQ$4)</f>
        <v>0</v>
      </c>
    </row>
    <row r="107" spans="1:69" x14ac:dyDescent="0.25">
      <c r="A107" s="10"/>
      <c r="B107" s="11">
        <v>663</v>
      </c>
      <c r="C107" s="12" t="s">
        <v>182</v>
      </c>
      <c r="D107" s="47">
        <f>('Total Expenditures by County'!D107/'Total Expenditures by County'!D$4)</f>
        <v>0.48309827194301602</v>
      </c>
      <c r="E107" s="47">
        <f>('Total Expenditures by County'!E107/'Total Expenditures by County'!E$4)</f>
        <v>0</v>
      </c>
      <c r="F107" s="47">
        <f>('Total Expenditures by County'!F107/'Total Expenditures by County'!F$4)</f>
        <v>0</v>
      </c>
      <c r="G107" s="47">
        <f>('Total Expenditures by County'!G107/'Total Expenditures by County'!G$4)</f>
        <v>0.40622965053179944</v>
      </c>
      <c r="H107" s="47">
        <f>('Total Expenditures by County'!H107/'Total Expenditures by County'!H$4)</f>
        <v>0</v>
      </c>
      <c r="I107" s="47">
        <f>('Total Expenditures by County'!I107/'Total Expenditures by County'!I$4)</f>
        <v>0</v>
      </c>
      <c r="J107" s="47">
        <f>('Total Expenditures by County'!J107/'Total Expenditures by County'!J$4)</f>
        <v>0</v>
      </c>
      <c r="K107" s="47">
        <f>('Total Expenditures by County'!K107/'Total Expenditures by County'!K$4)</f>
        <v>0</v>
      </c>
      <c r="L107" s="47">
        <f>('Total Expenditures by County'!L107/'Total Expenditures by County'!L$4)</f>
        <v>0</v>
      </c>
      <c r="M107" s="47">
        <f>('Total Expenditures by County'!M107/'Total Expenditures by County'!M$4)</f>
        <v>0</v>
      </c>
      <c r="N107" s="47">
        <f>('Total Expenditures by County'!N107/'Total Expenditures by County'!N$4)</f>
        <v>0</v>
      </c>
      <c r="O107" s="47">
        <f>('Total Expenditures by County'!O107/'Total Expenditures by County'!O$4)</f>
        <v>0</v>
      </c>
      <c r="P107" s="47">
        <f>('Total Expenditures by County'!P107/'Total Expenditures by County'!P$4)</f>
        <v>0</v>
      </c>
      <c r="Q107" s="47">
        <f>('Total Expenditures by County'!Q107/'Total Expenditures by County'!Q$4)</f>
        <v>0</v>
      </c>
      <c r="R107" s="47">
        <f>('Total Expenditures by County'!R107/'Total Expenditures by County'!R$4)</f>
        <v>0</v>
      </c>
      <c r="S107" s="47">
        <f>('Total Expenditures by County'!S107/'Total Expenditures by County'!S$4)</f>
        <v>0</v>
      </c>
      <c r="T107" s="47">
        <f>('Total Expenditures by County'!T107/'Total Expenditures by County'!T$4)</f>
        <v>0</v>
      </c>
      <c r="U107" s="47">
        <f>('Total Expenditures by County'!U107/'Total Expenditures by County'!U$4)</f>
        <v>0</v>
      </c>
      <c r="V107" s="47">
        <f>('Total Expenditures by County'!V107/'Total Expenditures by County'!V$4)</f>
        <v>0</v>
      </c>
      <c r="W107" s="47">
        <f>('Total Expenditures by County'!W107/'Total Expenditures by County'!W$4)</f>
        <v>0</v>
      </c>
      <c r="X107" s="47">
        <f>('Total Expenditures by County'!X107/'Total Expenditures by County'!X$4)</f>
        <v>0</v>
      </c>
      <c r="Y107" s="47">
        <f>('Total Expenditures by County'!Y107/'Total Expenditures by County'!Y$4)</f>
        <v>0</v>
      </c>
      <c r="Z107" s="47">
        <f>('Total Expenditures by County'!Z107/'Total Expenditures by County'!Z$4)</f>
        <v>0</v>
      </c>
      <c r="AA107" s="47">
        <f>('Total Expenditures by County'!AA107/'Total Expenditures by County'!AA$4)</f>
        <v>0</v>
      </c>
      <c r="AB107" s="47">
        <f>('Total Expenditures by County'!AB107/'Total Expenditures by County'!AB$4)</f>
        <v>0</v>
      </c>
      <c r="AC107" s="47">
        <f>('Total Expenditures by County'!AC107/'Total Expenditures by County'!AC$4)</f>
        <v>1.0342771544381131</v>
      </c>
      <c r="AD107" s="47">
        <f>('Total Expenditures by County'!AD107/'Total Expenditures by County'!AD$4)</f>
        <v>0</v>
      </c>
      <c r="AE107" s="47">
        <f>('Total Expenditures by County'!AE107/'Total Expenditures by County'!AE$4)</f>
        <v>0</v>
      </c>
      <c r="AF107" s="47">
        <f>('Total Expenditures by County'!AF107/'Total Expenditures by County'!AF$4)</f>
        <v>0</v>
      </c>
      <c r="AG107" s="47">
        <f>('Total Expenditures by County'!AG107/'Total Expenditures by County'!AG$4)</f>
        <v>0</v>
      </c>
      <c r="AH107" s="47">
        <f>('Total Expenditures by County'!AH107/'Total Expenditures by County'!AH$4)</f>
        <v>0</v>
      </c>
      <c r="AI107" s="47">
        <f>('Total Expenditures by County'!AI107/'Total Expenditures by County'!AI$4)</f>
        <v>0</v>
      </c>
      <c r="AJ107" s="47">
        <f>('Total Expenditures by County'!AJ107/'Total Expenditures by County'!AJ$4)</f>
        <v>0</v>
      </c>
      <c r="AK107" s="47">
        <f>('Total Expenditures by County'!AK107/'Total Expenditures by County'!AK$4)</f>
        <v>1.4508495736383056</v>
      </c>
      <c r="AL107" s="47">
        <f>('Total Expenditures by County'!AL107/'Total Expenditures by County'!AL$4)</f>
        <v>0</v>
      </c>
      <c r="AM107" s="47">
        <f>('Total Expenditures by County'!AM107/'Total Expenditures by County'!AM$4)</f>
        <v>0</v>
      </c>
      <c r="AN107" s="47">
        <f>('Total Expenditures by County'!AN107/'Total Expenditures by County'!AN$4)</f>
        <v>0</v>
      </c>
      <c r="AO107" s="47">
        <f>('Total Expenditures by County'!AO107/'Total Expenditures by County'!AO$4)</f>
        <v>0</v>
      </c>
      <c r="AP107" s="47">
        <f>('Total Expenditures by County'!AP107/'Total Expenditures by County'!AP$4)</f>
        <v>0</v>
      </c>
      <c r="AQ107" s="47">
        <f>('Total Expenditures by County'!AQ107/'Total Expenditures by County'!AQ$4)</f>
        <v>0</v>
      </c>
      <c r="AR107" s="47">
        <f>('Total Expenditures by County'!AR107/'Total Expenditures by County'!AR$4)</f>
        <v>0</v>
      </c>
      <c r="AS107" s="47">
        <f>('Total Expenditures by County'!AS107/'Total Expenditures by County'!AS$4)</f>
        <v>0.4458015489802577</v>
      </c>
      <c r="AT107" s="47">
        <f>('Total Expenditures by County'!AT107/'Total Expenditures by County'!AT$4)</f>
        <v>0</v>
      </c>
      <c r="AU107" s="47">
        <f>('Total Expenditures by County'!AU107/'Total Expenditures by County'!AU$4)</f>
        <v>0</v>
      </c>
      <c r="AV107" s="47">
        <f>('Total Expenditures by County'!AV107/'Total Expenditures by County'!AV$4)</f>
        <v>0</v>
      </c>
      <c r="AW107" s="47">
        <f>('Total Expenditures by County'!AW107/'Total Expenditures by County'!AW$4)</f>
        <v>0</v>
      </c>
      <c r="AX107" s="47">
        <f>('Total Expenditures by County'!AX107/'Total Expenditures by County'!AX$4)</f>
        <v>0</v>
      </c>
      <c r="AY107" s="47">
        <f>('Total Expenditures by County'!AY107/'Total Expenditures by County'!AY$4)</f>
        <v>0</v>
      </c>
      <c r="AZ107" s="47">
        <f>('Total Expenditures by County'!AZ107/'Total Expenditures by County'!AZ$4)</f>
        <v>0</v>
      </c>
      <c r="BA107" s="47">
        <f>('Total Expenditures by County'!BA107/'Total Expenditures by County'!BA$4)</f>
        <v>0</v>
      </c>
      <c r="BB107" s="47">
        <f>('Total Expenditures by County'!BB107/'Total Expenditures by County'!BB$4)</f>
        <v>0</v>
      </c>
      <c r="BC107" s="47">
        <f>('Total Expenditures by County'!BC107/'Total Expenditures by County'!BC$4)</f>
        <v>0</v>
      </c>
      <c r="BD107" s="47">
        <f>('Total Expenditures by County'!BD107/'Total Expenditures by County'!BD$4)</f>
        <v>0</v>
      </c>
      <c r="BE107" s="47">
        <f>('Total Expenditures by County'!BE107/'Total Expenditures by County'!BE$4)</f>
        <v>0</v>
      </c>
      <c r="BF107" s="47">
        <f>('Total Expenditures by County'!BF107/'Total Expenditures by County'!BF$4)</f>
        <v>0</v>
      </c>
      <c r="BG107" s="47">
        <f>('Total Expenditures by County'!BG107/'Total Expenditures by County'!BG$4)</f>
        <v>0</v>
      </c>
      <c r="BH107" s="47">
        <f>('Total Expenditures by County'!BH107/'Total Expenditures by County'!BH$4)</f>
        <v>0</v>
      </c>
      <c r="BI107" s="47">
        <f>('Total Expenditures by County'!BI107/'Total Expenditures by County'!BI$4)</f>
        <v>0</v>
      </c>
      <c r="BJ107" s="47">
        <f>('Total Expenditures by County'!BJ107/'Total Expenditures by County'!BJ$4)</f>
        <v>0</v>
      </c>
      <c r="BK107" s="47">
        <f>('Total Expenditures by County'!BK107/'Total Expenditures by County'!BK$4)</f>
        <v>0</v>
      </c>
      <c r="BL107" s="47">
        <f>('Total Expenditures by County'!BL107/'Total Expenditures by County'!BL$4)</f>
        <v>0</v>
      </c>
      <c r="BM107" s="47">
        <f>('Total Expenditures by County'!BM107/'Total Expenditures by County'!BM$4)</f>
        <v>0</v>
      </c>
      <c r="BN107" s="47">
        <f>('Total Expenditures by County'!BN107/'Total Expenditures by County'!BN$4)</f>
        <v>0</v>
      </c>
      <c r="BO107" s="47">
        <f>('Total Expenditures by County'!BO107/'Total Expenditures by County'!BO$4)</f>
        <v>0</v>
      </c>
      <c r="BP107" s="47">
        <f>('Total Expenditures by County'!BP107/'Total Expenditures by County'!BP$4)</f>
        <v>0</v>
      </c>
      <c r="BQ107" s="48">
        <f>('Total Expenditures by County'!BQ107/'Total Expenditures by County'!BQ$4)</f>
        <v>0</v>
      </c>
    </row>
    <row r="108" spans="1:69" x14ac:dyDescent="0.25">
      <c r="A108" s="10"/>
      <c r="B108" s="11">
        <v>664</v>
      </c>
      <c r="C108" s="12" t="s">
        <v>183</v>
      </c>
      <c r="D108" s="47">
        <f>('Total Expenditures by County'!D108/'Total Expenditures by County'!D$4)</f>
        <v>0</v>
      </c>
      <c r="E108" s="47">
        <f>('Total Expenditures by County'!E108/'Total Expenditures by County'!E$4)</f>
        <v>0</v>
      </c>
      <c r="F108" s="47">
        <f>('Total Expenditures by County'!F108/'Total Expenditures by County'!F$4)</f>
        <v>0</v>
      </c>
      <c r="G108" s="47">
        <f>('Total Expenditures by County'!G108/'Total Expenditures by County'!G$4)</f>
        <v>0</v>
      </c>
      <c r="H108" s="47">
        <f>('Total Expenditures by County'!H108/'Total Expenditures by County'!H$4)</f>
        <v>0</v>
      </c>
      <c r="I108" s="47">
        <f>('Total Expenditures by County'!I108/'Total Expenditures by County'!I$4)</f>
        <v>0</v>
      </c>
      <c r="J108" s="47">
        <f>('Total Expenditures by County'!J108/'Total Expenditures by County'!J$4)</f>
        <v>0</v>
      </c>
      <c r="K108" s="47">
        <f>('Total Expenditures by County'!K108/'Total Expenditures by County'!K$4)</f>
        <v>0.25940829087540529</v>
      </c>
      <c r="L108" s="47">
        <f>('Total Expenditures by County'!L108/'Total Expenditures by County'!L$4)</f>
        <v>0</v>
      </c>
      <c r="M108" s="47">
        <f>('Total Expenditures by County'!M108/'Total Expenditures by County'!M$4)</f>
        <v>0</v>
      </c>
      <c r="N108" s="47">
        <f>('Total Expenditures by County'!N108/'Total Expenditures by County'!N$4)</f>
        <v>0</v>
      </c>
      <c r="O108" s="47">
        <f>('Total Expenditures by County'!O108/'Total Expenditures by County'!O$4)</f>
        <v>0</v>
      </c>
      <c r="P108" s="47">
        <f>('Total Expenditures by County'!P108/'Total Expenditures by County'!P$4)</f>
        <v>0</v>
      </c>
      <c r="Q108" s="47">
        <f>('Total Expenditures by County'!Q108/'Total Expenditures by County'!Q$4)</f>
        <v>0</v>
      </c>
      <c r="R108" s="47">
        <f>('Total Expenditures by County'!R108/'Total Expenditures by County'!R$4)</f>
        <v>0.57634955533360355</v>
      </c>
      <c r="S108" s="47">
        <f>('Total Expenditures by County'!S108/'Total Expenditures by County'!S$4)</f>
        <v>0</v>
      </c>
      <c r="T108" s="47">
        <f>('Total Expenditures by County'!T108/'Total Expenditures by County'!T$4)</f>
        <v>0</v>
      </c>
      <c r="U108" s="47">
        <f>('Total Expenditures by County'!U108/'Total Expenditures by County'!U$4)</f>
        <v>0</v>
      </c>
      <c r="V108" s="47">
        <f>('Total Expenditures by County'!V108/'Total Expenditures by County'!V$4)</f>
        <v>0</v>
      </c>
      <c r="W108" s="47">
        <f>('Total Expenditures by County'!W108/'Total Expenditures by County'!W$4)</f>
        <v>0</v>
      </c>
      <c r="X108" s="47">
        <f>('Total Expenditures by County'!X108/'Total Expenditures by County'!X$4)</f>
        <v>0</v>
      </c>
      <c r="Y108" s="47">
        <f>('Total Expenditures by County'!Y108/'Total Expenditures by County'!Y$4)</f>
        <v>0</v>
      </c>
      <c r="Z108" s="47">
        <f>('Total Expenditures by County'!Z108/'Total Expenditures by County'!Z$4)</f>
        <v>0</v>
      </c>
      <c r="AA108" s="47">
        <f>('Total Expenditures by County'!AA108/'Total Expenditures by County'!AA$4)</f>
        <v>0</v>
      </c>
      <c r="AB108" s="47">
        <f>('Total Expenditures by County'!AB108/'Total Expenditures by County'!AB$4)</f>
        <v>0</v>
      </c>
      <c r="AC108" s="47">
        <f>('Total Expenditures by County'!AC108/'Total Expenditures by County'!AC$4)</f>
        <v>0</v>
      </c>
      <c r="AD108" s="47">
        <f>('Total Expenditures by County'!AD108/'Total Expenditures by County'!AD$4)</f>
        <v>0</v>
      </c>
      <c r="AE108" s="47">
        <f>('Total Expenditures by County'!AE108/'Total Expenditures by County'!AE$4)</f>
        <v>0</v>
      </c>
      <c r="AF108" s="47">
        <f>('Total Expenditures by County'!AF108/'Total Expenditures by County'!AF$4)</f>
        <v>0</v>
      </c>
      <c r="AG108" s="47">
        <f>('Total Expenditures by County'!AG108/'Total Expenditures by County'!AG$4)</f>
        <v>0</v>
      </c>
      <c r="AH108" s="47">
        <f>('Total Expenditures by County'!AH108/'Total Expenditures by County'!AH$4)</f>
        <v>0</v>
      </c>
      <c r="AI108" s="47">
        <f>('Total Expenditures by County'!AI108/'Total Expenditures by County'!AI$4)</f>
        <v>0</v>
      </c>
      <c r="AJ108" s="47">
        <f>('Total Expenditures by County'!AJ108/'Total Expenditures by County'!AJ$4)</f>
        <v>0</v>
      </c>
      <c r="AK108" s="47">
        <f>('Total Expenditures by County'!AK108/'Total Expenditures by County'!AK$4)</f>
        <v>0.56178378966538201</v>
      </c>
      <c r="AL108" s="47">
        <f>('Total Expenditures by County'!AL108/'Total Expenditures by County'!AL$4)</f>
        <v>0</v>
      </c>
      <c r="AM108" s="47">
        <f>('Total Expenditures by County'!AM108/'Total Expenditures by County'!AM$4)</f>
        <v>0</v>
      </c>
      <c r="AN108" s="47">
        <f>('Total Expenditures by County'!AN108/'Total Expenditures by County'!AN$4)</f>
        <v>0</v>
      </c>
      <c r="AO108" s="47">
        <f>('Total Expenditures by County'!AO108/'Total Expenditures by County'!AO$4)</f>
        <v>0</v>
      </c>
      <c r="AP108" s="47">
        <f>('Total Expenditures by County'!AP108/'Total Expenditures by County'!AP$4)</f>
        <v>0</v>
      </c>
      <c r="AQ108" s="47">
        <f>('Total Expenditures by County'!AQ108/'Total Expenditures by County'!AQ$4)</f>
        <v>1.5088742996046006E-3</v>
      </c>
      <c r="AR108" s="47">
        <f>('Total Expenditures by County'!AR108/'Total Expenditures by County'!AR$4)</f>
        <v>0.6080955679575486</v>
      </c>
      <c r="AS108" s="47">
        <f>('Total Expenditures by County'!AS108/'Total Expenditures by County'!AS$4)</f>
        <v>6.6324352601714487E-2</v>
      </c>
      <c r="AT108" s="47">
        <f>('Total Expenditures by County'!AT108/'Total Expenditures by County'!AT$4)</f>
        <v>0</v>
      </c>
      <c r="AU108" s="47">
        <f>('Total Expenditures by County'!AU108/'Total Expenditures by County'!AU$4)</f>
        <v>0</v>
      </c>
      <c r="AV108" s="47">
        <f>('Total Expenditures by County'!AV108/'Total Expenditures by County'!AV$4)</f>
        <v>0.11481523162547062</v>
      </c>
      <c r="AW108" s="47">
        <f>('Total Expenditures by County'!AW108/'Total Expenditures by County'!AW$4)</f>
        <v>0</v>
      </c>
      <c r="AX108" s="47">
        <f>('Total Expenditures by County'!AX108/'Total Expenditures by County'!AX$4)</f>
        <v>9.1208481748713738E-2</v>
      </c>
      <c r="AY108" s="47">
        <f>('Total Expenditures by County'!AY108/'Total Expenditures by County'!AY$4)</f>
        <v>0</v>
      </c>
      <c r="AZ108" s="47">
        <f>('Total Expenditures by County'!AZ108/'Total Expenditures by County'!AZ$4)</f>
        <v>0</v>
      </c>
      <c r="BA108" s="47">
        <f>('Total Expenditures by County'!BA108/'Total Expenditures by County'!BA$4)</f>
        <v>0</v>
      </c>
      <c r="BB108" s="47">
        <f>('Total Expenditures by County'!BB108/'Total Expenditures by County'!BB$4)</f>
        <v>0</v>
      </c>
      <c r="BC108" s="47">
        <f>('Total Expenditures by County'!BC108/'Total Expenditures by County'!BC$4)</f>
        <v>0</v>
      </c>
      <c r="BD108" s="47">
        <f>('Total Expenditures by County'!BD108/'Total Expenditures by County'!BD$4)</f>
        <v>0</v>
      </c>
      <c r="BE108" s="47">
        <f>('Total Expenditures by County'!BE108/'Total Expenditures by County'!BE$4)</f>
        <v>0</v>
      </c>
      <c r="BF108" s="47">
        <f>('Total Expenditures by County'!BF108/'Total Expenditures by County'!BF$4)</f>
        <v>0</v>
      </c>
      <c r="BG108" s="47">
        <f>('Total Expenditures by County'!BG108/'Total Expenditures by County'!BG$4)</f>
        <v>0</v>
      </c>
      <c r="BH108" s="47">
        <f>('Total Expenditures by County'!BH108/'Total Expenditures by County'!BH$4)</f>
        <v>0</v>
      </c>
      <c r="BI108" s="47">
        <f>('Total Expenditures by County'!BI108/'Total Expenditures by County'!BI$4)</f>
        <v>0</v>
      </c>
      <c r="BJ108" s="47">
        <f>('Total Expenditures by County'!BJ108/'Total Expenditures by County'!BJ$4)</f>
        <v>0</v>
      </c>
      <c r="BK108" s="47">
        <f>('Total Expenditures by County'!BK108/'Total Expenditures by County'!BK$4)</f>
        <v>0</v>
      </c>
      <c r="BL108" s="47">
        <f>('Total Expenditures by County'!BL108/'Total Expenditures by County'!BL$4)</f>
        <v>0</v>
      </c>
      <c r="BM108" s="47">
        <f>('Total Expenditures by County'!BM108/'Total Expenditures by County'!BM$4)</f>
        <v>0</v>
      </c>
      <c r="BN108" s="47">
        <f>('Total Expenditures by County'!BN108/'Total Expenditures by County'!BN$4)</f>
        <v>0</v>
      </c>
      <c r="BO108" s="47">
        <f>('Total Expenditures by County'!BO108/'Total Expenditures by County'!BO$4)</f>
        <v>0</v>
      </c>
      <c r="BP108" s="47">
        <f>('Total Expenditures by County'!BP108/'Total Expenditures by County'!BP$4)</f>
        <v>0</v>
      </c>
      <c r="BQ108" s="48">
        <f>('Total Expenditures by County'!BQ108/'Total Expenditures by County'!BQ$4)</f>
        <v>0</v>
      </c>
    </row>
    <row r="109" spans="1:69" x14ac:dyDescent="0.25">
      <c r="A109" s="10"/>
      <c r="B109" s="11">
        <v>665</v>
      </c>
      <c r="C109" s="12" t="s">
        <v>184</v>
      </c>
      <c r="D109" s="47">
        <f>('Total Expenditures by County'!D109/'Total Expenditures by County'!D$4)</f>
        <v>0</v>
      </c>
      <c r="E109" s="47">
        <f>('Total Expenditures by County'!E109/'Total Expenditures by County'!E$4)</f>
        <v>0</v>
      </c>
      <c r="F109" s="47">
        <f>('Total Expenditures by County'!F109/'Total Expenditures by County'!F$4)</f>
        <v>0</v>
      </c>
      <c r="G109" s="47">
        <f>('Total Expenditures by County'!G109/'Total Expenditures by County'!G$4)</f>
        <v>0.24962014326025614</v>
      </c>
      <c r="H109" s="47">
        <f>('Total Expenditures by County'!H109/'Total Expenditures by County'!H$4)</f>
        <v>0</v>
      </c>
      <c r="I109" s="47">
        <f>('Total Expenditures by County'!I109/'Total Expenditures by County'!I$4)</f>
        <v>0</v>
      </c>
      <c r="J109" s="47">
        <f>('Total Expenditures by County'!J109/'Total Expenditures by County'!J$4)</f>
        <v>0</v>
      </c>
      <c r="K109" s="47">
        <f>('Total Expenditures by County'!K109/'Total Expenditures by County'!K$4)</f>
        <v>0</v>
      </c>
      <c r="L109" s="47">
        <f>('Total Expenditures by County'!L109/'Total Expenditures by County'!L$4)</f>
        <v>0</v>
      </c>
      <c r="M109" s="47">
        <f>('Total Expenditures by County'!M109/'Total Expenditures by County'!M$4)</f>
        <v>0</v>
      </c>
      <c r="N109" s="47">
        <f>('Total Expenditures by County'!N109/'Total Expenditures by County'!N$4)</f>
        <v>0</v>
      </c>
      <c r="O109" s="47">
        <f>('Total Expenditures by County'!O109/'Total Expenditures by County'!O$4)</f>
        <v>0</v>
      </c>
      <c r="P109" s="47">
        <f>('Total Expenditures by County'!P109/'Total Expenditures by County'!P$4)</f>
        <v>0</v>
      </c>
      <c r="Q109" s="47">
        <f>('Total Expenditures by County'!Q109/'Total Expenditures by County'!Q$4)</f>
        <v>0</v>
      </c>
      <c r="R109" s="47">
        <f>('Total Expenditures by County'!R109/'Total Expenditures by County'!R$4)</f>
        <v>0</v>
      </c>
      <c r="S109" s="47">
        <f>('Total Expenditures by County'!S109/'Total Expenditures by County'!S$4)</f>
        <v>0</v>
      </c>
      <c r="T109" s="47">
        <f>('Total Expenditures by County'!T109/'Total Expenditures by County'!T$4)</f>
        <v>0</v>
      </c>
      <c r="U109" s="47">
        <f>('Total Expenditures by County'!U109/'Total Expenditures by County'!U$4)</f>
        <v>0</v>
      </c>
      <c r="V109" s="47">
        <f>('Total Expenditures by County'!V109/'Total Expenditures by County'!V$4)</f>
        <v>0</v>
      </c>
      <c r="W109" s="47">
        <f>('Total Expenditures by County'!W109/'Total Expenditures by County'!W$4)</f>
        <v>0</v>
      </c>
      <c r="X109" s="47">
        <f>('Total Expenditures by County'!X109/'Total Expenditures by County'!X$4)</f>
        <v>0</v>
      </c>
      <c r="Y109" s="47">
        <f>('Total Expenditures by County'!Y109/'Total Expenditures by County'!Y$4)</f>
        <v>0</v>
      </c>
      <c r="Z109" s="47">
        <f>('Total Expenditures by County'!Z109/'Total Expenditures by County'!Z$4)</f>
        <v>0</v>
      </c>
      <c r="AA109" s="47">
        <f>('Total Expenditures by County'!AA109/'Total Expenditures by County'!AA$4)</f>
        <v>0</v>
      </c>
      <c r="AB109" s="47">
        <f>('Total Expenditures by County'!AB109/'Total Expenditures by County'!AB$4)</f>
        <v>0</v>
      </c>
      <c r="AC109" s="47">
        <f>('Total Expenditures by County'!AC109/'Total Expenditures by County'!AC$4)</f>
        <v>0</v>
      </c>
      <c r="AD109" s="47">
        <f>('Total Expenditures by County'!AD109/'Total Expenditures by County'!AD$4)</f>
        <v>0</v>
      </c>
      <c r="AE109" s="47">
        <f>('Total Expenditures by County'!AE109/'Total Expenditures by County'!AE$4)</f>
        <v>0</v>
      </c>
      <c r="AF109" s="47">
        <f>('Total Expenditures by County'!AF109/'Total Expenditures by County'!AF$4)</f>
        <v>0</v>
      </c>
      <c r="AG109" s="47">
        <f>('Total Expenditures by County'!AG109/'Total Expenditures by County'!AG$4)</f>
        <v>0</v>
      </c>
      <c r="AH109" s="47">
        <f>('Total Expenditures by County'!AH109/'Total Expenditures by County'!AH$4)</f>
        <v>0</v>
      </c>
      <c r="AI109" s="47">
        <f>('Total Expenditures by County'!AI109/'Total Expenditures by County'!AI$4)</f>
        <v>0</v>
      </c>
      <c r="AJ109" s="47">
        <f>('Total Expenditures by County'!AJ109/'Total Expenditures by County'!AJ$4)</f>
        <v>0</v>
      </c>
      <c r="AK109" s="47">
        <f>('Total Expenditures by County'!AK109/'Total Expenditures by County'!AK$4)</f>
        <v>0</v>
      </c>
      <c r="AL109" s="47">
        <f>('Total Expenditures by County'!AL109/'Total Expenditures by County'!AL$4)</f>
        <v>0</v>
      </c>
      <c r="AM109" s="47">
        <f>('Total Expenditures by County'!AM109/'Total Expenditures by County'!AM$4)</f>
        <v>0</v>
      </c>
      <c r="AN109" s="47">
        <f>('Total Expenditures by County'!AN109/'Total Expenditures by County'!AN$4)</f>
        <v>0</v>
      </c>
      <c r="AO109" s="47">
        <f>('Total Expenditures by County'!AO109/'Total Expenditures by County'!AO$4)</f>
        <v>0</v>
      </c>
      <c r="AP109" s="47">
        <f>('Total Expenditures by County'!AP109/'Total Expenditures by County'!AP$4)</f>
        <v>0</v>
      </c>
      <c r="AQ109" s="47">
        <f>('Total Expenditures by County'!AQ109/'Total Expenditures by County'!AQ$4)</f>
        <v>0</v>
      </c>
      <c r="AR109" s="47">
        <f>('Total Expenditures by County'!AR109/'Total Expenditures by County'!AR$4)</f>
        <v>0</v>
      </c>
      <c r="AS109" s="47">
        <f>('Total Expenditures by County'!AS109/'Total Expenditures by County'!AS$4)</f>
        <v>0</v>
      </c>
      <c r="AT109" s="47">
        <f>('Total Expenditures by County'!AT109/'Total Expenditures by County'!AT$4)</f>
        <v>0</v>
      </c>
      <c r="AU109" s="47">
        <f>('Total Expenditures by County'!AU109/'Total Expenditures by County'!AU$4)</f>
        <v>0</v>
      </c>
      <c r="AV109" s="47">
        <f>('Total Expenditures by County'!AV109/'Total Expenditures by County'!AV$4)</f>
        <v>0</v>
      </c>
      <c r="AW109" s="47">
        <f>('Total Expenditures by County'!AW109/'Total Expenditures by County'!AW$4)</f>
        <v>0</v>
      </c>
      <c r="AX109" s="47">
        <f>('Total Expenditures by County'!AX109/'Total Expenditures by County'!AX$4)</f>
        <v>0</v>
      </c>
      <c r="AY109" s="47">
        <f>('Total Expenditures by County'!AY109/'Total Expenditures by County'!AY$4)</f>
        <v>0</v>
      </c>
      <c r="AZ109" s="47">
        <f>('Total Expenditures by County'!AZ109/'Total Expenditures by County'!AZ$4)</f>
        <v>0</v>
      </c>
      <c r="BA109" s="47">
        <f>('Total Expenditures by County'!BA109/'Total Expenditures by County'!BA$4)</f>
        <v>0</v>
      </c>
      <c r="BB109" s="47">
        <f>('Total Expenditures by County'!BB109/'Total Expenditures by County'!BB$4)</f>
        <v>0</v>
      </c>
      <c r="BC109" s="47">
        <f>('Total Expenditures by County'!BC109/'Total Expenditures by County'!BC$4)</f>
        <v>0</v>
      </c>
      <c r="BD109" s="47">
        <f>('Total Expenditures by County'!BD109/'Total Expenditures by County'!BD$4)</f>
        <v>6.8314748004810313E-2</v>
      </c>
      <c r="BE109" s="47">
        <f>('Total Expenditures by County'!BE109/'Total Expenditures by County'!BE$4)</f>
        <v>0</v>
      </c>
      <c r="BF109" s="47">
        <f>('Total Expenditures by County'!BF109/'Total Expenditures by County'!BF$4)</f>
        <v>0</v>
      </c>
      <c r="BG109" s="47">
        <f>('Total Expenditures by County'!BG109/'Total Expenditures by County'!BG$4)</f>
        <v>0</v>
      </c>
      <c r="BH109" s="47">
        <f>('Total Expenditures by County'!BH109/'Total Expenditures by County'!BH$4)</f>
        <v>0</v>
      </c>
      <c r="BI109" s="47">
        <f>('Total Expenditures by County'!BI109/'Total Expenditures by County'!BI$4)</f>
        <v>0</v>
      </c>
      <c r="BJ109" s="47">
        <f>('Total Expenditures by County'!BJ109/'Total Expenditures by County'!BJ$4)</f>
        <v>0</v>
      </c>
      <c r="BK109" s="47">
        <f>('Total Expenditures by County'!BK109/'Total Expenditures by County'!BK$4)</f>
        <v>0</v>
      </c>
      <c r="BL109" s="47">
        <f>('Total Expenditures by County'!BL109/'Total Expenditures by County'!BL$4)</f>
        <v>0</v>
      </c>
      <c r="BM109" s="47">
        <f>('Total Expenditures by County'!BM109/'Total Expenditures by County'!BM$4)</f>
        <v>0</v>
      </c>
      <c r="BN109" s="47">
        <f>('Total Expenditures by County'!BN109/'Total Expenditures by County'!BN$4)</f>
        <v>0</v>
      </c>
      <c r="BO109" s="47">
        <f>('Total Expenditures by County'!BO109/'Total Expenditures by County'!BO$4)</f>
        <v>0</v>
      </c>
      <c r="BP109" s="47">
        <f>('Total Expenditures by County'!BP109/'Total Expenditures by County'!BP$4)</f>
        <v>0</v>
      </c>
      <c r="BQ109" s="48">
        <f>('Total Expenditures by County'!BQ109/'Total Expenditures by County'!BQ$4)</f>
        <v>0</v>
      </c>
    </row>
    <row r="110" spans="1:69" x14ac:dyDescent="0.25">
      <c r="A110" s="10"/>
      <c r="B110" s="11">
        <v>666</v>
      </c>
      <c r="C110" s="12" t="s">
        <v>185</v>
      </c>
      <c r="D110" s="47">
        <f>('Total Expenditures by County'!D110/'Total Expenditures by County'!D$4)</f>
        <v>0</v>
      </c>
      <c r="E110" s="47">
        <f>('Total Expenditures by County'!E110/'Total Expenditures by County'!E$4)</f>
        <v>0</v>
      </c>
      <c r="F110" s="47">
        <f>('Total Expenditures by County'!F110/'Total Expenditures by County'!F$4)</f>
        <v>0</v>
      </c>
      <c r="G110" s="47">
        <f>('Total Expenditures by County'!G110/'Total Expenditures by County'!G$4)</f>
        <v>0</v>
      </c>
      <c r="H110" s="47">
        <f>('Total Expenditures by County'!H110/'Total Expenditures by County'!H$4)</f>
        <v>0</v>
      </c>
      <c r="I110" s="47">
        <f>('Total Expenditures by County'!I110/'Total Expenditures by County'!I$4)</f>
        <v>0</v>
      </c>
      <c r="J110" s="47">
        <f>('Total Expenditures by County'!J110/'Total Expenditures by County'!J$4)</f>
        <v>0</v>
      </c>
      <c r="K110" s="47">
        <f>('Total Expenditures by County'!K110/'Total Expenditures by County'!K$4)</f>
        <v>0</v>
      </c>
      <c r="L110" s="47">
        <f>('Total Expenditures by County'!L110/'Total Expenditures by County'!L$4)</f>
        <v>0</v>
      </c>
      <c r="M110" s="47">
        <f>('Total Expenditures by County'!M110/'Total Expenditures by County'!M$4)</f>
        <v>0</v>
      </c>
      <c r="N110" s="47">
        <f>('Total Expenditures by County'!N110/'Total Expenditures by County'!N$4)</f>
        <v>0</v>
      </c>
      <c r="O110" s="47">
        <f>('Total Expenditures by County'!O110/'Total Expenditures by County'!O$4)</f>
        <v>0</v>
      </c>
      <c r="P110" s="47">
        <f>('Total Expenditures by County'!P110/'Total Expenditures by County'!P$4)</f>
        <v>0</v>
      </c>
      <c r="Q110" s="47">
        <f>('Total Expenditures by County'!Q110/'Total Expenditures by County'!Q$4)</f>
        <v>0</v>
      </c>
      <c r="R110" s="47">
        <f>('Total Expenditures by County'!R110/'Total Expenditures by County'!R$4)</f>
        <v>0</v>
      </c>
      <c r="S110" s="47">
        <f>('Total Expenditures by County'!S110/'Total Expenditures by County'!S$4)</f>
        <v>0</v>
      </c>
      <c r="T110" s="47">
        <f>('Total Expenditures by County'!T110/'Total Expenditures by County'!T$4)</f>
        <v>0</v>
      </c>
      <c r="U110" s="47">
        <f>('Total Expenditures by County'!U110/'Total Expenditures by County'!U$4)</f>
        <v>0</v>
      </c>
      <c r="V110" s="47">
        <f>('Total Expenditures by County'!V110/'Total Expenditures by County'!V$4)</f>
        <v>0</v>
      </c>
      <c r="W110" s="47">
        <f>('Total Expenditures by County'!W110/'Total Expenditures by County'!W$4)</f>
        <v>0</v>
      </c>
      <c r="X110" s="47">
        <f>('Total Expenditures by County'!X110/'Total Expenditures by County'!X$4)</f>
        <v>0</v>
      </c>
      <c r="Y110" s="47">
        <f>('Total Expenditures by County'!Y110/'Total Expenditures by County'!Y$4)</f>
        <v>0</v>
      </c>
      <c r="Z110" s="47">
        <f>('Total Expenditures by County'!Z110/'Total Expenditures by County'!Z$4)</f>
        <v>0</v>
      </c>
      <c r="AA110" s="47">
        <f>('Total Expenditures by County'!AA110/'Total Expenditures by County'!AA$4)</f>
        <v>0</v>
      </c>
      <c r="AB110" s="47">
        <f>('Total Expenditures by County'!AB110/'Total Expenditures by County'!AB$4)</f>
        <v>0</v>
      </c>
      <c r="AC110" s="47">
        <f>('Total Expenditures by County'!AC110/'Total Expenditures by County'!AC$4)</f>
        <v>0</v>
      </c>
      <c r="AD110" s="47">
        <f>('Total Expenditures by County'!AD110/'Total Expenditures by County'!AD$4)</f>
        <v>0</v>
      </c>
      <c r="AE110" s="47">
        <f>('Total Expenditures by County'!AE110/'Total Expenditures by County'!AE$4)</f>
        <v>0</v>
      </c>
      <c r="AF110" s="47">
        <f>('Total Expenditures by County'!AF110/'Total Expenditures by County'!AF$4)</f>
        <v>0</v>
      </c>
      <c r="AG110" s="47">
        <f>('Total Expenditures by County'!AG110/'Total Expenditures by County'!AG$4)</f>
        <v>0</v>
      </c>
      <c r="AH110" s="47">
        <f>('Total Expenditures by County'!AH110/'Total Expenditures by County'!AH$4)</f>
        <v>0</v>
      </c>
      <c r="AI110" s="47">
        <f>('Total Expenditures by County'!AI110/'Total Expenditures by County'!AI$4)</f>
        <v>0</v>
      </c>
      <c r="AJ110" s="47">
        <f>('Total Expenditures by County'!AJ110/'Total Expenditures by County'!AJ$4)</f>
        <v>0</v>
      </c>
      <c r="AK110" s="47">
        <f>('Total Expenditures by County'!AK110/'Total Expenditures by County'!AK$4)</f>
        <v>0</v>
      </c>
      <c r="AL110" s="47">
        <f>('Total Expenditures by County'!AL110/'Total Expenditures by County'!AL$4)</f>
        <v>0</v>
      </c>
      <c r="AM110" s="47">
        <f>('Total Expenditures by County'!AM110/'Total Expenditures by County'!AM$4)</f>
        <v>0</v>
      </c>
      <c r="AN110" s="47">
        <f>('Total Expenditures by County'!AN110/'Total Expenditures by County'!AN$4)</f>
        <v>0</v>
      </c>
      <c r="AO110" s="47">
        <f>('Total Expenditures by County'!AO110/'Total Expenditures by County'!AO$4)</f>
        <v>0</v>
      </c>
      <c r="AP110" s="47">
        <f>('Total Expenditures by County'!AP110/'Total Expenditures by County'!AP$4)</f>
        <v>0</v>
      </c>
      <c r="AQ110" s="47">
        <f>('Total Expenditures by County'!AQ110/'Total Expenditures by County'!AQ$4)</f>
        <v>0</v>
      </c>
      <c r="AR110" s="47">
        <f>('Total Expenditures by County'!AR110/'Total Expenditures by County'!AR$4)</f>
        <v>0</v>
      </c>
      <c r="AS110" s="47">
        <f>('Total Expenditures by County'!AS110/'Total Expenditures by County'!AS$4)</f>
        <v>0.10242809673015335</v>
      </c>
      <c r="AT110" s="47">
        <f>('Total Expenditures by County'!AT110/'Total Expenditures by County'!AT$4)</f>
        <v>0</v>
      </c>
      <c r="AU110" s="47">
        <f>('Total Expenditures by County'!AU110/'Total Expenditures by County'!AU$4)</f>
        <v>0</v>
      </c>
      <c r="AV110" s="47">
        <f>('Total Expenditures by County'!AV110/'Total Expenditures by County'!AV$4)</f>
        <v>0</v>
      </c>
      <c r="AW110" s="47">
        <f>('Total Expenditures by County'!AW110/'Total Expenditures by County'!AW$4)</f>
        <v>0</v>
      </c>
      <c r="AX110" s="47">
        <f>('Total Expenditures by County'!AX110/'Total Expenditures by County'!AX$4)</f>
        <v>0</v>
      </c>
      <c r="AY110" s="47">
        <f>('Total Expenditures by County'!AY110/'Total Expenditures by County'!AY$4)</f>
        <v>0</v>
      </c>
      <c r="AZ110" s="47">
        <f>('Total Expenditures by County'!AZ110/'Total Expenditures by County'!AZ$4)</f>
        <v>0</v>
      </c>
      <c r="BA110" s="47">
        <f>('Total Expenditures by County'!BA110/'Total Expenditures by County'!BA$4)</f>
        <v>0</v>
      </c>
      <c r="BB110" s="47">
        <f>('Total Expenditures by County'!BB110/'Total Expenditures by County'!BB$4)</f>
        <v>0</v>
      </c>
      <c r="BC110" s="47">
        <f>('Total Expenditures by County'!BC110/'Total Expenditures by County'!BC$4)</f>
        <v>0</v>
      </c>
      <c r="BD110" s="47">
        <f>('Total Expenditures by County'!BD110/'Total Expenditures by County'!BD$4)</f>
        <v>0</v>
      </c>
      <c r="BE110" s="47">
        <f>('Total Expenditures by County'!BE110/'Total Expenditures by County'!BE$4)</f>
        <v>0</v>
      </c>
      <c r="BF110" s="47">
        <f>('Total Expenditures by County'!BF110/'Total Expenditures by County'!BF$4)</f>
        <v>0</v>
      </c>
      <c r="BG110" s="47">
        <f>('Total Expenditures by County'!BG110/'Total Expenditures by County'!BG$4)</f>
        <v>0</v>
      </c>
      <c r="BH110" s="47">
        <f>('Total Expenditures by County'!BH110/'Total Expenditures by County'!BH$4)</f>
        <v>0</v>
      </c>
      <c r="BI110" s="47">
        <f>('Total Expenditures by County'!BI110/'Total Expenditures by County'!BI$4)</f>
        <v>0</v>
      </c>
      <c r="BJ110" s="47">
        <f>('Total Expenditures by County'!BJ110/'Total Expenditures by County'!BJ$4)</f>
        <v>0</v>
      </c>
      <c r="BK110" s="47">
        <f>('Total Expenditures by County'!BK110/'Total Expenditures by County'!BK$4)</f>
        <v>0</v>
      </c>
      <c r="BL110" s="47">
        <f>('Total Expenditures by County'!BL110/'Total Expenditures by County'!BL$4)</f>
        <v>0</v>
      </c>
      <c r="BM110" s="47">
        <f>('Total Expenditures by County'!BM110/'Total Expenditures by County'!BM$4)</f>
        <v>0</v>
      </c>
      <c r="BN110" s="47">
        <f>('Total Expenditures by County'!BN110/'Total Expenditures by County'!BN$4)</f>
        <v>0</v>
      </c>
      <c r="BO110" s="47">
        <f>('Total Expenditures by County'!BO110/'Total Expenditures by County'!BO$4)</f>
        <v>0</v>
      </c>
      <c r="BP110" s="47">
        <f>('Total Expenditures by County'!BP110/'Total Expenditures by County'!BP$4)</f>
        <v>0</v>
      </c>
      <c r="BQ110" s="48">
        <f>('Total Expenditures by County'!BQ110/'Total Expenditures by County'!BQ$4)</f>
        <v>0</v>
      </c>
    </row>
    <row r="111" spans="1:69" x14ac:dyDescent="0.25">
      <c r="A111" s="10"/>
      <c r="B111" s="11">
        <v>667</v>
      </c>
      <c r="C111" s="12" t="s">
        <v>186</v>
      </c>
      <c r="D111" s="47">
        <f>('Total Expenditures by County'!D111/'Total Expenditures by County'!D$4)</f>
        <v>0</v>
      </c>
      <c r="E111" s="47">
        <f>('Total Expenditures by County'!E111/'Total Expenditures by County'!E$4)</f>
        <v>0</v>
      </c>
      <c r="F111" s="47">
        <f>('Total Expenditures by County'!F111/'Total Expenditures by County'!F$4)</f>
        <v>0</v>
      </c>
      <c r="G111" s="47">
        <f>('Total Expenditures by County'!G111/'Total Expenditures by County'!G$4)</f>
        <v>0</v>
      </c>
      <c r="H111" s="47">
        <f>('Total Expenditures by County'!H111/'Total Expenditures by County'!H$4)</f>
        <v>0</v>
      </c>
      <c r="I111" s="47">
        <f>('Total Expenditures by County'!I111/'Total Expenditures by County'!I$4)</f>
        <v>0</v>
      </c>
      <c r="J111" s="47">
        <f>('Total Expenditures by County'!J111/'Total Expenditures by County'!J$4)</f>
        <v>0</v>
      </c>
      <c r="K111" s="47">
        <f>('Total Expenditures by County'!K111/'Total Expenditures by County'!K$4)</f>
        <v>0</v>
      </c>
      <c r="L111" s="47">
        <f>('Total Expenditures by County'!L111/'Total Expenditures by County'!L$4)</f>
        <v>0</v>
      </c>
      <c r="M111" s="47">
        <f>('Total Expenditures by County'!M111/'Total Expenditures by County'!M$4)</f>
        <v>0</v>
      </c>
      <c r="N111" s="47">
        <f>('Total Expenditures by County'!N111/'Total Expenditures by County'!N$4)</f>
        <v>0</v>
      </c>
      <c r="O111" s="47">
        <f>('Total Expenditures by County'!O111/'Total Expenditures by County'!O$4)</f>
        <v>0</v>
      </c>
      <c r="P111" s="47">
        <f>('Total Expenditures by County'!P111/'Total Expenditures by County'!P$4)</f>
        <v>0</v>
      </c>
      <c r="Q111" s="47">
        <f>('Total Expenditures by County'!Q111/'Total Expenditures by County'!Q$4)</f>
        <v>0</v>
      </c>
      <c r="R111" s="47">
        <f>('Total Expenditures by County'!R111/'Total Expenditures by County'!R$4)</f>
        <v>0</v>
      </c>
      <c r="S111" s="47">
        <f>('Total Expenditures by County'!S111/'Total Expenditures by County'!S$4)</f>
        <v>0</v>
      </c>
      <c r="T111" s="47">
        <f>('Total Expenditures by County'!T111/'Total Expenditures by County'!T$4)</f>
        <v>0</v>
      </c>
      <c r="U111" s="47">
        <f>('Total Expenditures by County'!U111/'Total Expenditures by County'!U$4)</f>
        <v>0</v>
      </c>
      <c r="V111" s="47">
        <f>('Total Expenditures by County'!V111/'Total Expenditures by County'!V$4)</f>
        <v>0</v>
      </c>
      <c r="W111" s="47">
        <f>('Total Expenditures by County'!W111/'Total Expenditures by County'!W$4)</f>
        <v>0</v>
      </c>
      <c r="X111" s="47">
        <f>('Total Expenditures by County'!X111/'Total Expenditures by County'!X$4)</f>
        <v>0</v>
      </c>
      <c r="Y111" s="47">
        <f>('Total Expenditures by County'!Y111/'Total Expenditures by County'!Y$4)</f>
        <v>0</v>
      </c>
      <c r="Z111" s="47">
        <f>('Total Expenditures by County'!Z111/'Total Expenditures by County'!Z$4)</f>
        <v>0</v>
      </c>
      <c r="AA111" s="47">
        <f>('Total Expenditures by County'!AA111/'Total Expenditures by County'!AA$4)</f>
        <v>0</v>
      </c>
      <c r="AB111" s="47">
        <f>('Total Expenditures by County'!AB111/'Total Expenditures by County'!AB$4)</f>
        <v>0</v>
      </c>
      <c r="AC111" s="47">
        <f>('Total Expenditures by County'!AC111/'Total Expenditures by County'!AC$4)</f>
        <v>0</v>
      </c>
      <c r="AD111" s="47">
        <f>('Total Expenditures by County'!AD111/'Total Expenditures by County'!AD$4)</f>
        <v>1.4468912536920848</v>
      </c>
      <c r="AE111" s="47">
        <f>('Total Expenditures by County'!AE111/'Total Expenditures by County'!AE$4)</f>
        <v>0</v>
      </c>
      <c r="AF111" s="47">
        <f>('Total Expenditures by County'!AF111/'Total Expenditures by County'!AF$4)</f>
        <v>0.63788751493669527</v>
      </c>
      <c r="AG111" s="47">
        <f>('Total Expenditures by County'!AG111/'Total Expenditures by County'!AG$4)</f>
        <v>0</v>
      </c>
      <c r="AH111" s="47">
        <f>('Total Expenditures by County'!AH111/'Total Expenditures by County'!AH$4)</f>
        <v>0</v>
      </c>
      <c r="AI111" s="47">
        <f>('Total Expenditures by County'!AI111/'Total Expenditures by County'!AI$4)</f>
        <v>0</v>
      </c>
      <c r="AJ111" s="47">
        <f>('Total Expenditures by County'!AJ111/'Total Expenditures by County'!AJ$4)</f>
        <v>0</v>
      </c>
      <c r="AK111" s="47">
        <f>('Total Expenditures by County'!AK111/'Total Expenditures by County'!AK$4)</f>
        <v>0</v>
      </c>
      <c r="AL111" s="47">
        <f>('Total Expenditures by County'!AL111/'Total Expenditures by County'!AL$4)</f>
        <v>0</v>
      </c>
      <c r="AM111" s="47">
        <f>('Total Expenditures by County'!AM111/'Total Expenditures by County'!AM$4)</f>
        <v>0</v>
      </c>
      <c r="AN111" s="47">
        <f>('Total Expenditures by County'!AN111/'Total Expenditures by County'!AN$4)</f>
        <v>0</v>
      </c>
      <c r="AO111" s="47">
        <f>('Total Expenditures by County'!AO111/'Total Expenditures by County'!AO$4)</f>
        <v>0</v>
      </c>
      <c r="AP111" s="47">
        <f>('Total Expenditures by County'!AP111/'Total Expenditures by County'!AP$4)</f>
        <v>0</v>
      </c>
      <c r="AQ111" s="47">
        <f>('Total Expenditures by County'!AQ111/'Total Expenditures by County'!AQ$4)</f>
        <v>0</v>
      </c>
      <c r="AR111" s="47">
        <f>('Total Expenditures by County'!AR111/'Total Expenditures by County'!AR$4)</f>
        <v>0</v>
      </c>
      <c r="AS111" s="47">
        <f>('Total Expenditures by County'!AS111/'Total Expenditures by County'!AS$4)</f>
        <v>0</v>
      </c>
      <c r="AT111" s="47">
        <f>('Total Expenditures by County'!AT111/'Total Expenditures by County'!AT$4)</f>
        <v>0</v>
      </c>
      <c r="AU111" s="47">
        <f>('Total Expenditures by County'!AU111/'Total Expenditures by County'!AU$4)</f>
        <v>0</v>
      </c>
      <c r="AV111" s="47">
        <f>('Total Expenditures by County'!AV111/'Total Expenditures by County'!AV$4)</f>
        <v>0</v>
      </c>
      <c r="AW111" s="47">
        <f>('Total Expenditures by County'!AW111/'Total Expenditures by County'!AW$4)</f>
        <v>0</v>
      </c>
      <c r="AX111" s="47">
        <f>('Total Expenditures by County'!AX111/'Total Expenditures by County'!AX$4)</f>
        <v>0</v>
      </c>
      <c r="AY111" s="47">
        <f>('Total Expenditures by County'!AY111/'Total Expenditures by County'!AY$4)</f>
        <v>0.40965125853785683</v>
      </c>
      <c r="AZ111" s="47">
        <f>('Total Expenditures by County'!AZ111/'Total Expenditures by County'!AZ$4)</f>
        <v>0</v>
      </c>
      <c r="BA111" s="47">
        <f>('Total Expenditures by County'!BA111/'Total Expenditures by County'!BA$4)</f>
        <v>0</v>
      </c>
      <c r="BB111" s="47">
        <f>('Total Expenditures by County'!BB111/'Total Expenditures by County'!BB$4)</f>
        <v>0</v>
      </c>
      <c r="BC111" s="47">
        <f>('Total Expenditures by County'!BC111/'Total Expenditures by County'!BC$4)</f>
        <v>0</v>
      </c>
      <c r="BD111" s="47">
        <f>('Total Expenditures by County'!BD111/'Total Expenditures by County'!BD$4)</f>
        <v>0</v>
      </c>
      <c r="BE111" s="47">
        <f>('Total Expenditures by County'!BE111/'Total Expenditures by County'!BE$4)</f>
        <v>0</v>
      </c>
      <c r="BF111" s="47">
        <f>('Total Expenditures by County'!BF111/'Total Expenditures by County'!BF$4)</f>
        <v>0</v>
      </c>
      <c r="BG111" s="47">
        <f>('Total Expenditures by County'!BG111/'Total Expenditures by County'!BG$4)</f>
        <v>0.34885123071970031</v>
      </c>
      <c r="BH111" s="47">
        <f>('Total Expenditures by County'!BH111/'Total Expenditures by County'!BH$4)</f>
        <v>0</v>
      </c>
      <c r="BI111" s="47">
        <f>('Total Expenditures by County'!BI111/'Total Expenditures by County'!BI$4)</f>
        <v>0</v>
      </c>
      <c r="BJ111" s="47">
        <f>('Total Expenditures by County'!BJ111/'Total Expenditures by County'!BJ$4)</f>
        <v>0</v>
      </c>
      <c r="BK111" s="47">
        <f>('Total Expenditures by County'!BK111/'Total Expenditures by County'!BK$4)</f>
        <v>0</v>
      </c>
      <c r="BL111" s="47">
        <f>('Total Expenditures by County'!BL111/'Total Expenditures by County'!BL$4)</f>
        <v>0</v>
      </c>
      <c r="BM111" s="47">
        <f>('Total Expenditures by County'!BM111/'Total Expenditures by County'!BM$4)</f>
        <v>0</v>
      </c>
      <c r="BN111" s="47">
        <f>('Total Expenditures by County'!BN111/'Total Expenditures by County'!BN$4)</f>
        <v>0</v>
      </c>
      <c r="BO111" s="47">
        <f>('Total Expenditures by County'!BO111/'Total Expenditures by County'!BO$4)</f>
        <v>0</v>
      </c>
      <c r="BP111" s="47">
        <f>('Total Expenditures by County'!BP111/'Total Expenditures by County'!BP$4)</f>
        <v>0</v>
      </c>
      <c r="BQ111" s="48">
        <f>('Total Expenditures by County'!BQ111/'Total Expenditures by County'!BQ$4)</f>
        <v>0</v>
      </c>
    </row>
    <row r="112" spans="1:69" x14ac:dyDescent="0.25">
      <c r="A112" s="10"/>
      <c r="B112" s="11">
        <v>669</v>
      </c>
      <c r="C112" s="12" t="s">
        <v>187</v>
      </c>
      <c r="D112" s="47">
        <f>('Total Expenditures by County'!D112/'Total Expenditures by County'!D$4)</f>
        <v>1.3442075668357674</v>
      </c>
      <c r="E112" s="47">
        <f>('Total Expenditures by County'!E112/'Total Expenditures by County'!E$4)</f>
        <v>0</v>
      </c>
      <c r="F112" s="47">
        <f>('Total Expenditures by County'!F112/'Total Expenditures by County'!F$4)</f>
        <v>0</v>
      </c>
      <c r="G112" s="47">
        <f>('Total Expenditures by County'!G112/'Total Expenditures by County'!G$4)</f>
        <v>0</v>
      </c>
      <c r="H112" s="47">
        <f>('Total Expenditures by County'!H112/'Total Expenditures by County'!H$4)</f>
        <v>0</v>
      </c>
      <c r="I112" s="47">
        <f>('Total Expenditures by County'!I112/'Total Expenditures by County'!I$4)</f>
        <v>0</v>
      </c>
      <c r="J112" s="47">
        <f>('Total Expenditures by County'!J112/'Total Expenditures by County'!J$4)</f>
        <v>0</v>
      </c>
      <c r="K112" s="47">
        <f>('Total Expenditures by County'!K112/'Total Expenditures by County'!K$4)</f>
        <v>0</v>
      </c>
      <c r="L112" s="47">
        <f>('Total Expenditures by County'!L112/'Total Expenditures by County'!L$4)</f>
        <v>0</v>
      </c>
      <c r="M112" s="47">
        <f>('Total Expenditures by County'!M112/'Total Expenditures by County'!M$4)</f>
        <v>0</v>
      </c>
      <c r="N112" s="47">
        <f>('Total Expenditures by County'!N112/'Total Expenditures by County'!N$4)</f>
        <v>0</v>
      </c>
      <c r="O112" s="47">
        <f>('Total Expenditures by County'!O112/'Total Expenditures by County'!O$4)</f>
        <v>0</v>
      </c>
      <c r="P112" s="47">
        <f>('Total Expenditures by County'!P112/'Total Expenditures by County'!P$4)</f>
        <v>0</v>
      </c>
      <c r="Q112" s="47">
        <f>('Total Expenditures by County'!Q112/'Total Expenditures by County'!Q$4)</f>
        <v>0</v>
      </c>
      <c r="R112" s="47">
        <f>('Total Expenditures by County'!R112/'Total Expenditures by County'!R$4)</f>
        <v>0</v>
      </c>
      <c r="S112" s="47">
        <f>('Total Expenditures by County'!S112/'Total Expenditures by County'!S$4)</f>
        <v>0</v>
      </c>
      <c r="T112" s="47">
        <f>('Total Expenditures by County'!T112/'Total Expenditures by County'!T$4)</f>
        <v>0</v>
      </c>
      <c r="U112" s="47">
        <f>('Total Expenditures by County'!U112/'Total Expenditures by County'!U$4)</f>
        <v>0</v>
      </c>
      <c r="V112" s="47">
        <f>('Total Expenditures by County'!V112/'Total Expenditures by County'!V$4)</f>
        <v>0</v>
      </c>
      <c r="W112" s="47">
        <f>('Total Expenditures by County'!W112/'Total Expenditures by County'!W$4)</f>
        <v>0</v>
      </c>
      <c r="X112" s="47">
        <f>('Total Expenditures by County'!X112/'Total Expenditures by County'!X$4)</f>
        <v>0</v>
      </c>
      <c r="Y112" s="47">
        <f>('Total Expenditures by County'!Y112/'Total Expenditures by County'!Y$4)</f>
        <v>0</v>
      </c>
      <c r="Z112" s="47">
        <f>('Total Expenditures by County'!Z112/'Total Expenditures by County'!Z$4)</f>
        <v>0</v>
      </c>
      <c r="AA112" s="47">
        <f>('Total Expenditures by County'!AA112/'Total Expenditures by County'!AA$4)</f>
        <v>0</v>
      </c>
      <c r="AB112" s="47">
        <f>('Total Expenditures by County'!AB112/'Total Expenditures by County'!AB$4)</f>
        <v>0</v>
      </c>
      <c r="AC112" s="47">
        <f>('Total Expenditures by County'!AC112/'Total Expenditures by County'!AC$4)</f>
        <v>0</v>
      </c>
      <c r="AD112" s="47">
        <f>('Total Expenditures by County'!AD112/'Total Expenditures by County'!AD$4)</f>
        <v>0.26961608117729113</v>
      </c>
      <c r="AE112" s="47">
        <f>('Total Expenditures by County'!AE112/'Total Expenditures by County'!AE$4)</f>
        <v>0</v>
      </c>
      <c r="AF112" s="47">
        <f>('Total Expenditures by County'!AF112/'Total Expenditures by County'!AF$4)</f>
        <v>0</v>
      </c>
      <c r="AG112" s="47">
        <f>('Total Expenditures by County'!AG112/'Total Expenditures by County'!AG$4)</f>
        <v>0</v>
      </c>
      <c r="AH112" s="47">
        <f>('Total Expenditures by County'!AH112/'Total Expenditures by County'!AH$4)</f>
        <v>0</v>
      </c>
      <c r="AI112" s="47">
        <f>('Total Expenditures by County'!AI112/'Total Expenditures by County'!AI$4)</f>
        <v>0</v>
      </c>
      <c r="AJ112" s="47">
        <f>('Total Expenditures by County'!AJ112/'Total Expenditures by County'!AJ$4)</f>
        <v>0</v>
      </c>
      <c r="AK112" s="47">
        <f>('Total Expenditures by County'!AK112/'Total Expenditures by County'!AK$4)</f>
        <v>0</v>
      </c>
      <c r="AL112" s="47">
        <f>('Total Expenditures by County'!AL112/'Total Expenditures by County'!AL$4)</f>
        <v>0</v>
      </c>
      <c r="AM112" s="47">
        <f>('Total Expenditures by County'!AM112/'Total Expenditures by County'!AM$4)</f>
        <v>1.3421918810191393</v>
      </c>
      <c r="AN112" s="47">
        <f>('Total Expenditures by County'!AN112/'Total Expenditures by County'!AN$4)</f>
        <v>0</v>
      </c>
      <c r="AO112" s="47">
        <f>('Total Expenditures by County'!AO112/'Total Expenditures by County'!AO$4)</f>
        <v>0</v>
      </c>
      <c r="AP112" s="47">
        <f>('Total Expenditures by County'!AP112/'Total Expenditures by County'!AP$4)</f>
        <v>0</v>
      </c>
      <c r="AQ112" s="47">
        <f>('Total Expenditures by County'!AQ112/'Total Expenditures by County'!AQ$4)</f>
        <v>1.7465148439446039E-4</v>
      </c>
      <c r="AR112" s="47">
        <f>('Total Expenditures by County'!AR112/'Total Expenditures by County'!AR$4)</f>
        <v>0.25957705427977679</v>
      </c>
      <c r="AS112" s="47">
        <f>('Total Expenditures by County'!AS112/'Total Expenditures by County'!AS$4)</f>
        <v>9.5335743020201633E-2</v>
      </c>
      <c r="AT112" s="47">
        <f>('Total Expenditures by County'!AT112/'Total Expenditures by County'!AT$4)</f>
        <v>0</v>
      </c>
      <c r="AU112" s="47">
        <f>('Total Expenditures by County'!AU112/'Total Expenditures by County'!AU$4)</f>
        <v>8.9738490603559706E-2</v>
      </c>
      <c r="AV112" s="47">
        <f>('Total Expenditures by County'!AV112/'Total Expenditures by County'!AV$4)</f>
        <v>0.83183110983794406</v>
      </c>
      <c r="AW112" s="47">
        <f>('Total Expenditures by County'!AW112/'Total Expenditures by County'!AW$4)</f>
        <v>0</v>
      </c>
      <c r="AX112" s="47">
        <f>('Total Expenditures by County'!AX112/'Total Expenditures by County'!AX$4)</f>
        <v>0</v>
      </c>
      <c r="AY112" s="47">
        <f>('Total Expenditures by County'!AY112/'Total Expenditures by County'!AY$4)</f>
        <v>0.30350340921881203</v>
      </c>
      <c r="AZ112" s="47">
        <f>('Total Expenditures by County'!AZ112/'Total Expenditures by County'!AZ$4)</f>
        <v>0</v>
      </c>
      <c r="BA112" s="47">
        <f>('Total Expenditures by County'!BA112/'Total Expenditures by County'!BA$4)</f>
        <v>0</v>
      </c>
      <c r="BB112" s="47">
        <f>('Total Expenditures by County'!BB112/'Total Expenditures by County'!BB$4)</f>
        <v>0</v>
      </c>
      <c r="BC112" s="47">
        <f>('Total Expenditures by County'!BC112/'Total Expenditures by County'!BC$4)</f>
        <v>0</v>
      </c>
      <c r="BD112" s="47">
        <f>('Total Expenditures by County'!BD112/'Total Expenditures by County'!BD$4)</f>
        <v>0</v>
      </c>
      <c r="BE112" s="47">
        <f>('Total Expenditures by County'!BE112/'Total Expenditures by County'!BE$4)</f>
        <v>0.46644320135820472</v>
      </c>
      <c r="BF112" s="47">
        <f>('Total Expenditures by County'!BF112/'Total Expenditures by County'!BF$4)</f>
        <v>0</v>
      </c>
      <c r="BG112" s="47">
        <f>('Total Expenditures by County'!BG112/'Total Expenditures by County'!BG$4)</f>
        <v>1.4283372845142974</v>
      </c>
      <c r="BH112" s="47">
        <f>('Total Expenditures by County'!BH112/'Total Expenditures by County'!BH$4)</f>
        <v>0</v>
      </c>
      <c r="BI112" s="47">
        <f>('Total Expenditures by County'!BI112/'Total Expenditures by County'!BI$4)</f>
        <v>0</v>
      </c>
      <c r="BJ112" s="47">
        <f>('Total Expenditures by County'!BJ112/'Total Expenditures by County'!BJ$4)</f>
        <v>0</v>
      </c>
      <c r="BK112" s="47">
        <f>('Total Expenditures by County'!BK112/'Total Expenditures by County'!BK$4)</f>
        <v>0</v>
      </c>
      <c r="BL112" s="47">
        <f>('Total Expenditures by County'!BL112/'Total Expenditures by County'!BL$4)</f>
        <v>0</v>
      </c>
      <c r="BM112" s="47">
        <f>('Total Expenditures by County'!BM112/'Total Expenditures by County'!BM$4)</f>
        <v>0</v>
      </c>
      <c r="BN112" s="47">
        <f>('Total Expenditures by County'!BN112/'Total Expenditures by County'!BN$4)</f>
        <v>0</v>
      </c>
      <c r="BO112" s="47">
        <f>('Total Expenditures by County'!BO112/'Total Expenditures by County'!BO$4)</f>
        <v>0</v>
      </c>
      <c r="BP112" s="47">
        <f>('Total Expenditures by County'!BP112/'Total Expenditures by County'!BP$4)</f>
        <v>0</v>
      </c>
      <c r="BQ112" s="48">
        <f>('Total Expenditures by County'!BQ112/'Total Expenditures by County'!BQ$4)</f>
        <v>0</v>
      </c>
    </row>
    <row r="113" spans="1:69" x14ac:dyDescent="0.25">
      <c r="A113" s="10"/>
      <c r="B113" s="11">
        <v>671</v>
      </c>
      <c r="C113" s="12" t="s">
        <v>73</v>
      </c>
      <c r="D113" s="47">
        <f>('Total Expenditures by County'!D113/'Total Expenditures by County'!D$4)</f>
        <v>0.19065933854609371</v>
      </c>
      <c r="E113" s="47">
        <f>('Total Expenditures by County'!E113/'Total Expenditures by County'!E$4)</f>
        <v>0</v>
      </c>
      <c r="F113" s="47">
        <f>('Total Expenditures by County'!F113/'Total Expenditures by County'!F$4)</f>
        <v>0</v>
      </c>
      <c r="G113" s="47">
        <f>('Total Expenditures by County'!G113/'Total Expenditures by County'!G$4)</f>
        <v>0</v>
      </c>
      <c r="H113" s="47">
        <f>('Total Expenditures by County'!H113/'Total Expenditures by County'!H$4)</f>
        <v>0.38496656009707741</v>
      </c>
      <c r="I113" s="47">
        <f>('Total Expenditures by County'!I113/'Total Expenditures by County'!I$4)</f>
        <v>9.1783753208429159E-2</v>
      </c>
      <c r="J113" s="47">
        <f>('Total Expenditures by County'!J113/'Total Expenditures by County'!J$4)</f>
        <v>0</v>
      </c>
      <c r="K113" s="47">
        <f>('Total Expenditures by County'!K113/'Total Expenditures by County'!K$4)</f>
        <v>0</v>
      </c>
      <c r="L113" s="47">
        <f>('Total Expenditures by County'!L113/'Total Expenditures by County'!L$4)</f>
        <v>0</v>
      </c>
      <c r="M113" s="47">
        <f>('Total Expenditures by County'!M113/'Total Expenditures by County'!M$4)</f>
        <v>0</v>
      </c>
      <c r="N113" s="47">
        <f>('Total Expenditures by County'!N113/'Total Expenditures by County'!N$4)</f>
        <v>0</v>
      </c>
      <c r="O113" s="47">
        <f>('Total Expenditures by County'!O113/'Total Expenditures by County'!O$4)</f>
        <v>0</v>
      </c>
      <c r="P113" s="47">
        <f>('Total Expenditures by County'!P113/'Total Expenditures by County'!P$4)</f>
        <v>0</v>
      </c>
      <c r="Q113" s="47">
        <f>('Total Expenditures by County'!Q113/'Total Expenditures by County'!Q$4)</f>
        <v>0</v>
      </c>
      <c r="R113" s="47">
        <f>('Total Expenditures by County'!R113/'Total Expenditures by County'!R$4)</f>
        <v>0</v>
      </c>
      <c r="S113" s="47">
        <f>('Total Expenditures by County'!S113/'Total Expenditures by County'!S$4)</f>
        <v>0</v>
      </c>
      <c r="T113" s="47">
        <f>('Total Expenditures by County'!T113/'Total Expenditures by County'!T$4)</f>
        <v>0</v>
      </c>
      <c r="U113" s="47">
        <f>('Total Expenditures by County'!U113/'Total Expenditures by County'!U$4)</f>
        <v>0</v>
      </c>
      <c r="V113" s="47">
        <f>('Total Expenditures by County'!V113/'Total Expenditures by County'!V$4)</f>
        <v>0</v>
      </c>
      <c r="W113" s="47">
        <f>('Total Expenditures by County'!W113/'Total Expenditures by County'!W$4)</f>
        <v>0</v>
      </c>
      <c r="X113" s="47">
        <f>('Total Expenditures by County'!X113/'Total Expenditures by County'!X$4)</f>
        <v>0</v>
      </c>
      <c r="Y113" s="47">
        <f>('Total Expenditures by County'!Y113/'Total Expenditures by County'!Y$4)</f>
        <v>0</v>
      </c>
      <c r="Z113" s="47">
        <f>('Total Expenditures by County'!Z113/'Total Expenditures by County'!Z$4)</f>
        <v>0</v>
      </c>
      <c r="AA113" s="47">
        <f>('Total Expenditures by County'!AA113/'Total Expenditures by County'!AA$4)</f>
        <v>0</v>
      </c>
      <c r="AB113" s="47">
        <f>('Total Expenditures by County'!AB113/'Total Expenditures by County'!AB$4)</f>
        <v>0</v>
      </c>
      <c r="AC113" s="47">
        <f>('Total Expenditures by County'!AC113/'Total Expenditures by County'!AC$4)</f>
        <v>0</v>
      </c>
      <c r="AD113" s="47">
        <f>('Total Expenditures by County'!AD113/'Total Expenditures by County'!AD$4)</f>
        <v>0</v>
      </c>
      <c r="AE113" s="47">
        <f>('Total Expenditures by County'!AE113/'Total Expenditures by County'!AE$4)</f>
        <v>0</v>
      </c>
      <c r="AF113" s="47">
        <f>('Total Expenditures by County'!AF113/'Total Expenditures by County'!AF$4)</f>
        <v>0</v>
      </c>
      <c r="AG113" s="47">
        <f>('Total Expenditures by County'!AG113/'Total Expenditures by County'!AG$4)</f>
        <v>0</v>
      </c>
      <c r="AH113" s="47">
        <f>('Total Expenditures by County'!AH113/'Total Expenditures by County'!AH$4)</f>
        <v>0</v>
      </c>
      <c r="AI113" s="47">
        <f>('Total Expenditures by County'!AI113/'Total Expenditures by County'!AI$4)</f>
        <v>0</v>
      </c>
      <c r="AJ113" s="47">
        <f>('Total Expenditures by County'!AJ113/'Total Expenditures by County'!AJ$4)</f>
        <v>0</v>
      </c>
      <c r="AK113" s="47">
        <f>('Total Expenditures by County'!AK113/'Total Expenditures by County'!AK$4)</f>
        <v>0</v>
      </c>
      <c r="AL113" s="47">
        <f>('Total Expenditures by County'!AL113/'Total Expenditures by County'!AL$4)</f>
        <v>0</v>
      </c>
      <c r="AM113" s="47">
        <f>('Total Expenditures by County'!AM113/'Total Expenditures by County'!AM$4)</f>
        <v>0</v>
      </c>
      <c r="AN113" s="47">
        <f>('Total Expenditures by County'!AN113/'Total Expenditures by County'!AN$4)</f>
        <v>0</v>
      </c>
      <c r="AO113" s="47">
        <f>('Total Expenditures by County'!AO113/'Total Expenditures by County'!AO$4)</f>
        <v>0</v>
      </c>
      <c r="AP113" s="47">
        <f>('Total Expenditures by County'!AP113/'Total Expenditures by County'!AP$4)</f>
        <v>0</v>
      </c>
      <c r="AQ113" s="47">
        <f>('Total Expenditures by County'!AQ113/'Total Expenditures by County'!AQ$4)</f>
        <v>0</v>
      </c>
      <c r="AR113" s="47">
        <f>('Total Expenditures by County'!AR113/'Total Expenditures by County'!AR$4)</f>
        <v>1.2904353622354956</v>
      </c>
      <c r="AS113" s="47">
        <f>('Total Expenditures by County'!AS113/'Total Expenditures by County'!AS$4)</f>
        <v>0</v>
      </c>
      <c r="AT113" s="47">
        <f>('Total Expenditures by County'!AT113/'Total Expenditures by County'!AT$4)</f>
        <v>0</v>
      </c>
      <c r="AU113" s="47">
        <f>('Total Expenditures by County'!AU113/'Total Expenditures by County'!AU$4)</f>
        <v>0</v>
      </c>
      <c r="AV113" s="47">
        <f>('Total Expenditures by County'!AV113/'Total Expenditures by County'!AV$4)</f>
        <v>0.42916189229006385</v>
      </c>
      <c r="AW113" s="47">
        <f>('Total Expenditures by County'!AW113/'Total Expenditures by County'!AW$4)</f>
        <v>0.29290228488089448</v>
      </c>
      <c r="AX113" s="47">
        <f>('Total Expenditures by County'!AX113/'Total Expenditures by County'!AX$4)</f>
        <v>0.44803482814260054</v>
      </c>
      <c r="AY113" s="47">
        <f>('Total Expenditures by County'!AY113/'Total Expenditures by County'!AY$4)</f>
        <v>0.3613742321112276</v>
      </c>
      <c r="AZ113" s="47">
        <f>('Total Expenditures by County'!AZ113/'Total Expenditures by County'!AZ$4)</f>
        <v>0</v>
      </c>
      <c r="BA113" s="47">
        <f>('Total Expenditures by County'!BA113/'Total Expenditures by County'!BA$4)</f>
        <v>0</v>
      </c>
      <c r="BB113" s="47">
        <f>('Total Expenditures by County'!BB113/'Total Expenditures by County'!BB$4)</f>
        <v>0.4309851424579757</v>
      </c>
      <c r="BC113" s="47">
        <f>('Total Expenditures by County'!BC113/'Total Expenditures by County'!BC$4)</f>
        <v>0.35812255816941108</v>
      </c>
      <c r="BD113" s="47">
        <f>('Total Expenditures by County'!BD113/'Total Expenditures by County'!BD$4)</f>
        <v>0</v>
      </c>
      <c r="BE113" s="47">
        <f>('Total Expenditures by County'!BE113/'Total Expenditures by County'!BE$4)</f>
        <v>4.1660318220403548E-3</v>
      </c>
      <c r="BF113" s="47">
        <f>('Total Expenditures by County'!BF113/'Total Expenditures by County'!BF$4)</f>
        <v>0</v>
      </c>
      <c r="BG113" s="47">
        <f>('Total Expenditures by County'!BG113/'Total Expenditures by County'!BG$4)</f>
        <v>0</v>
      </c>
      <c r="BH113" s="47">
        <f>('Total Expenditures by County'!BH113/'Total Expenditures by County'!BH$4)</f>
        <v>0</v>
      </c>
      <c r="BI113" s="47">
        <f>('Total Expenditures by County'!BI113/'Total Expenditures by County'!BI$4)</f>
        <v>0</v>
      </c>
      <c r="BJ113" s="47">
        <f>('Total Expenditures by County'!BJ113/'Total Expenditures by County'!BJ$4)</f>
        <v>0.71295774647887322</v>
      </c>
      <c r="BK113" s="47">
        <f>('Total Expenditures by County'!BK113/'Total Expenditures by County'!BK$4)</f>
        <v>0.19019914969791898</v>
      </c>
      <c r="BL113" s="47">
        <f>('Total Expenditures by County'!BL113/'Total Expenditures by County'!BL$4)</f>
        <v>0</v>
      </c>
      <c r="BM113" s="47">
        <f>('Total Expenditures by County'!BM113/'Total Expenditures by County'!BM$4)</f>
        <v>0</v>
      </c>
      <c r="BN113" s="47">
        <f>('Total Expenditures by County'!BN113/'Total Expenditures by County'!BN$4)</f>
        <v>0</v>
      </c>
      <c r="BO113" s="47">
        <f>('Total Expenditures by County'!BO113/'Total Expenditures by County'!BO$4)</f>
        <v>0</v>
      </c>
      <c r="BP113" s="47">
        <f>('Total Expenditures by County'!BP113/'Total Expenditures by County'!BP$4)</f>
        <v>0</v>
      </c>
      <c r="BQ113" s="48">
        <f>('Total Expenditures by County'!BQ113/'Total Expenditures by County'!BQ$4)</f>
        <v>0.42101260756453873</v>
      </c>
    </row>
    <row r="114" spans="1:69" x14ac:dyDescent="0.25">
      <c r="A114" s="10"/>
      <c r="B114" s="11">
        <v>674</v>
      </c>
      <c r="C114" s="12" t="s">
        <v>188</v>
      </c>
      <c r="D114" s="47">
        <f>('Total Expenditures by County'!D114/'Total Expenditures by County'!D$4)</f>
        <v>0.89909731810786797</v>
      </c>
      <c r="E114" s="47">
        <f>('Total Expenditures by County'!E114/'Total Expenditures by County'!E$4)</f>
        <v>0</v>
      </c>
      <c r="F114" s="47">
        <f>('Total Expenditures by County'!F114/'Total Expenditures by County'!F$4)</f>
        <v>0.61431047981210152</v>
      </c>
      <c r="G114" s="47">
        <f>('Total Expenditures by County'!G114/'Total Expenditures by County'!G$4)</f>
        <v>1.3654221836336011</v>
      </c>
      <c r="H114" s="47">
        <f>('Total Expenditures by County'!H114/'Total Expenditures by County'!H$4)</f>
        <v>0.73404020437717643</v>
      </c>
      <c r="I114" s="47">
        <f>('Total Expenditures by County'!I114/'Total Expenditures by County'!I$4)</f>
        <v>1.065652064867634</v>
      </c>
      <c r="J114" s="47">
        <f>('Total Expenditures by County'!J114/'Total Expenditures by County'!J$4)</f>
        <v>0.92500499966668892</v>
      </c>
      <c r="K114" s="47">
        <f>('Total Expenditures by County'!K114/'Total Expenditures by County'!K$4)</f>
        <v>0.61414427975914776</v>
      </c>
      <c r="L114" s="47">
        <f>('Total Expenditures by County'!L114/'Total Expenditures by County'!L$4)</f>
        <v>1.0844361304858798</v>
      </c>
      <c r="M114" s="47">
        <f>('Total Expenditures by County'!M114/'Total Expenditures by County'!M$4)</f>
        <v>0.34494051757620509</v>
      </c>
      <c r="N114" s="47">
        <f>('Total Expenditures by County'!N114/'Total Expenditures by County'!N$4)</f>
        <v>0.67400900774890204</v>
      </c>
      <c r="O114" s="47">
        <f>('Total Expenditures by County'!O114/'Total Expenditures by County'!O$4)</f>
        <v>0.48721407539561667</v>
      </c>
      <c r="P114" s="47">
        <f>('Total Expenditures by County'!P114/'Total Expenditures by County'!P$4)</f>
        <v>0</v>
      </c>
      <c r="Q114" s="47">
        <f>('Total Expenditures by County'!Q114/'Total Expenditures by County'!Q$4)</f>
        <v>1.8337319143847901</v>
      </c>
      <c r="R114" s="47">
        <f>('Total Expenditures by County'!R114/'Total Expenditures by County'!R$4)</f>
        <v>4.3353968492027279</v>
      </c>
      <c r="S114" s="47">
        <f>('Total Expenditures by County'!S114/'Total Expenditures by County'!S$4)</f>
        <v>0.79819698165600006</v>
      </c>
      <c r="T114" s="47">
        <f>('Total Expenditures by County'!T114/'Total Expenditures by County'!T$4)</f>
        <v>0.94309678480388126</v>
      </c>
      <c r="U114" s="47">
        <f>('Total Expenditures by County'!U114/'Total Expenditures by County'!U$4)</f>
        <v>1.3525267803493359</v>
      </c>
      <c r="V114" s="47">
        <f>('Total Expenditures by County'!V114/'Total Expenditures by County'!V$4)</f>
        <v>0.37169066418950303</v>
      </c>
      <c r="W114" s="47">
        <f>('Total Expenditures by County'!W114/'Total Expenditures by County'!W$4)</f>
        <v>0</v>
      </c>
      <c r="X114" s="47">
        <f>('Total Expenditures by County'!X114/'Total Expenditures by County'!X$4)</f>
        <v>1.3398785052463644</v>
      </c>
      <c r="Y114" s="47">
        <f>('Total Expenditures by County'!Y114/'Total Expenditures by County'!Y$4)</f>
        <v>2.2931869330969108</v>
      </c>
      <c r="Z114" s="47">
        <f>('Total Expenditures by County'!Z114/'Total Expenditures by County'!Z$4)</f>
        <v>0</v>
      </c>
      <c r="AA114" s="47">
        <f>('Total Expenditures by County'!AA114/'Total Expenditures by County'!AA$4)</f>
        <v>0</v>
      </c>
      <c r="AB114" s="47">
        <f>('Total Expenditures by County'!AB114/'Total Expenditures by County'!AB$4)</f>
        <v>0.69628660340220583</v>
      </c>
      <c r="AC114" s="47">
        <f>('Total Expenditures by County'!AC114/'Total Expenditures by County'!AC$4)</f>
        <v>1.5287552135346296</v>
      </c>
      <c r="AD114" s="47">
        <f>('Total Expenditures by County'!AD114/'Total Expenditures by County'!AD$4)</f>
        <v>0.82337080639337867</v>
      </c>
      <c r="AE114" s="47">
        <f>('Total Expenditures by County'!AE114/'Total Expenditures by County'!AE$4)</f>
        <v>0</v>
      </c>
      <c r="AF114" s="47">
        <f>('Total Expenditures by County'!AF114/'Total Expenditures by County'!AF$4)</f>
        <v>1.445093379519609</v>
      </c>
      <c r="AG114" s="47">
        <f>('Total Expenditures by County'!AG114/'Total Expenditures by County'!AG$4)</f>
        <v>1.1635725336189455</v>
      </c>
      <c r="AH114" s="47">
        <f>('Total Expenditures by County'!AH114/'Total Expenditures by County'!AH$4)</f>
        <v>0</v>
      </c>
      <c r="AI114" s="47">
        <f>('Total Expenditures by County'!AI114/'Total Expenditures by County'!AI$4)</f>
        <v>0</v>
      </c>
      <c r="AJ114" s="47">
        <f>('Total Expenditures by County'!AJ114/'Total Expenditures by County'!AJ$4)</f>
        <v>0.74998191267439196</v>
      </c>
      <c r="AK114" s="47">
        <f>('Total Expenditures by County'!AK114/'Total Expenditures by County'!AK$4)</f>
        <v>0.79910174839792236</v>
      </c>
      <c r="AL114" s="47">
        <f>('Total Expenditures by County'!AL114/'Total Expenditures by County'!AL$4)</f>
        <v>1.7387173974206231</v>
      </c>
      <c r="AM114" s="47">
        <f>('Total Expenditures by County'!AM114/'Total Expenditures by County'!AM$4)</f>
        <v>1.8006095330976473</v>
      </c>
      <c r="AN114" s="47">
        <f>('Total Expenditures by County'!AN114/'Total Expenditures by County'!AN$4)</f>
        <v>0.40107810528730359</v>
      </c>
      <c r="AO114" s="47">
        <f>('Total Expenditures by County'!AO114/'Total Expenditures by County'!AO$4)</f>
        <v>13.484285493110388</v>
      </c>
      <c r="AP114" s="47">
        <f>('Total Expenditures by County'!AP114/'Total Expenditures by County'!AP$4)</f>
        <v>0</v>
      </c>
      <c r="AQ114" s="47">
        <f>('Total Expenditures by County'!AQ114/'Total Expenditures by County'!AQ$4)</f>
        <v>0.77008134178150245</v>
      </c>
      <c r="AR114" s="47">
        <f>('Total Expenditures by County'!AR114/'Total Expenditures by County'!AR$4)</f>
        <v>0.75314660637032582</v>
      </c>
      <c r="AS114" s="47">
        <f>('Total Expenditures by County'!AS114/'Total Expenditures by County'!AS$4)</f>
        <v>1.6818502457989972</v>
      </c>
      <c r="AT114" s="47">
        <f>('Total Expenditures by County'!AT114/'Total Expenditures by County'!AT$4)</f>
        <v>1.5374110731053856</v>
      </c>
      <c r="AU114" s="47">
        <f>('Total Expenditures by County'!AU114/'Total Expenditures by County'!AU$4)</f>
        <v>0.50894899075270961</v>
      </c>
      <c r="AV114" s="47">
        <f>('Total Expenditures by County'!AV114/'Total Expenditures by County'!AV$4)</f>
        <v>0.52476878376166314</v>
      </c>
      <c r="AW114" s="47">
        <f>('Total Expenditures by County'!AW114/'Total Expenditures by County'!AW$4)</f>
        <v>1.2896208070004862</v>
      </c>
      <c r="AX114" s="47">
        <f>('Total Expenditures by County'!AX114/'Total Expenditures by County'!AX$4)</f>
        <v>0.86496559807592777</v>
      </c>
      <c r="AY114" s="47">
        <f>('Total Expenditures by County'!AY114/'Total Expenditures by County'!AY$4)</f>
        <v>1.6195033381317125</v>
      </c>
      <c r="AZ114" s="47">
        <f>('Total Expenditures by County'!AZ114/'Total Expenditures by County'!AZ$4)</f>
        <v>0.93399894211622014</v>
      </c>
      <c r="BA114" s="47">
        <f>('Total Expenditures by County'!BA114/'Total Expenditures by County'!BA$4)</f>
        <v>0</v>
      </c>
      <c r="BB114" s="47">
        <f>('Total Expenditures by County'!BB114/'Total Expenditures by County'!BB$4)</f>
        <v>1.6713897981607126</v>
      </c>
      <c r="BC114" s="47">
        <f>('Total Expenditures by County'!BC114/'Total Expenditures by County'!BC$4)</f>
        <v>1.4034036379025006</v>
      </c>
      <c r="BD114" s="47">
        <f>('Total Expenditures by County'!BD114/'Total Expenditures by County'!BD$4)</f>
        <v>1.0574095331802777</v>
      </c>
      <c r="BE114" s="47">
        <f>('Total Expenditures by County'!BE114/'Total Expenditures by County'!BE$4)</f>
        <v>9.0986657379796707E-2</v>
      </c>
      <c r="BF114" s="47">
        <f>('Total Expenditures by County'!BF114/'Total Expenditures by County'!BF$4)</f>
        <v>1.5546610938266461</v>
      </c>
      <c r="BG114" s="47">
        <f>('Total Expenditures by County'!BG114/'Total Expenditures by County'!BG$4)</f>
        <v>0</v>
      </c>
      <c r="BH114" s="47">
        <f>('Total Expenditures by County'!BH114/'Total Expenditures by County'!BH$4)</f>
        <v>0.6562490792122968</v>
      </c>
      <c r="BI114" s="47">
        <f>('Total Expenditures by County'!BI114/'Total Expenditures by County'!BI$4)</f>
        <v>0.77557024960583343</v>
      </c>
      <c r="BJ114" s="47">
        <f>('Total Expenditures by County'!BJ114/'Total Expenditures by County'!BJ$4)</f>
        <v>0.63131731565865778</v>
      </c>
      <c r="BK114" s="47">
        <f>('Total Expenditures by County'!BK114/'Total Expenditures by County'!BK$4)</f>
        <v>0</v>
      </c>
      <c r="BL114" s="47">
        <f>('Total Expenditures by County'!BL114/'Total Expenditures by County'!BL$4)</f>
        <v>0.3305673917918816</v>
      </c>
      <c r="BM114" s="47">
        <f>('Total Expenditures by County'!BM114/'Total Expenditures by County'!BM$4)</f>
        <v>0.79080704834765159</v>
      </c>
      <c r="BN114" s="47">
        <f>('Total Expenditures by County'!BN114/'Total Expenditures by County'!BN$4)</f>
        <v>0.87741997115044756</v>
      </c>
      <c r="BO114" s="47">
        <f>('Total Expenditures by County'!BO114/'Total Expenditures by County'!BO$4)</f>
        <v>0</v>
      </c>
      <c r="BP114" s="47">
        <f>('Total Expenditures by County'!BP114/'Total Expenditures by County'!BP$4)</f>
        <v>0</v>
      </c>
      <c r="BQ114" s="48">
        <f>('Total Expenditures by County'!BQ114/'Total Expenditures by County'!BQ$4)</f>
        <v>0</v>
      </c>
    </row>
    <row r="115" spans="1:69" x14ac:dyDescent="0.25">
      <c r="A115" s="10"/>
      <c r="B115" s="11">
        <v>675</v>
      </c>
      <c r="C115" s="12" t="s">
        <v>189</v>
      </c>
      <c r="D115" s="47">
        <f>('Total Expenditures by County'!D115/'Total Expenditures by County'!D$4)</f>
        <v>0</v>
      </c>
      <c r="E115" s="47">
        <f>('Total Expenditures by County'!E115/'Total Expenditures by County'!E$4)</f>
        <v>0</v>
      </c>
      <c r="F115" s="47">
        <f>('Total Expenditures by County'!F115/'Total Expenditures by County'!F$4)</f>
        <v>0</v>
      </c>
      <c r="G115" s="47">
        <f>('Total Expenditures by County'!G115/'Total Expenditures by County'!G$4)</f>
        <v>0</v>
      </c>
      <c r="H115" s="47">
        <f>('Total Expenditures by County'!H115/'Total Expenditures by County'!H$4)</f>
        <v>0</v>
      </c>
      <c r="I115" s="47">
        <f>('Total Expenditures by County'!I115/'Total Expenditures by County'!I$4)</f>
        <v>5.3362647214203005E-4</v>
      </c>
      <c r="J115" s="47">
        <f>('Total Expenditures by County'!J115/'Total Expenditures by County'!J$4)</f>
        <v>0</v>
      </c>
      <c r="K115" s="47">
        <f>('Total Expenditures by County'!K115/'Total Expenditures by County'!K$4)</f>
        <v>0</v>
      </c>
      <c r="L115" s="47">
        <f>('Total Expenditures by County'!L115/'Total Expenditures by County'!L$4)</f>
        <v>0</v>
      </c>
      <c r="M115" s="47">
        <f>('Total Expenditures by County'!M115/'Total Expenditures by County'!M$4)</f>
        <v>0</v>
      </c>
      <c r="N115" s="47">
        <f>('Total Expenditures by County'!N115/'Total Expenditures by County'!N$4)</f>
        <v>0</v>
      </c>
      <c r="O115" s="47">
        <f>('Total Expenditures by County'!O115/'Total Expenditures by County'!O$4)</f>
        <v>0</v>
      </c>
      <c r="P115" s="47">
        <f>('Total Expenditures by County'!P115/'Total Expenditures by County'!P$4)</f>
        <v>0</v>
      </c>
      <c r="Q115" s="47">
        <f>('Total Expenditures by County'!Q115/'Total Expenditures by County'!Q$4)</f>
        <v>0</v>
      </c>
      <c r="R115" s="47">
        <f>('Total Expenditures by County'!R115/'Total Expenditures by County'!R$4)</f>
        <v>0</v>
      </c>
      <c r="S115" s="47">
        <f>('Total Expenditures by County'!S115/'Total Expenditures by County'!S$4)</f>
        <v>0</v>
      </c>
      <c r="T115" s="47">
        <f>('Total Expenditures by County'!T115/'Total Expenditures by County'!T$4)</f>
        <v>0</v>
      </c>
      <c r="U115" s="47">
        <f>('Total Expenditures by County'!U115/'Total Expenditures by County'!U$4)</f>
        <v>0</v>
      </c>
      <c r="V115" s="47">
        <f>('Total Expenditures by County'!V115/'Total Expenditures by County'!V$4)</f>
        <v>0</v>
      </c>
      <c r="W115" s="47">
        <f>('Total Expenditures by County'!W115/'Total Expenditures by County'!W$4)</f>
        <v>0</v>
      </c>
      <c r="X115" s="47">
        <f>('Total Expenditures by County'!X115/'Total Expenditures by County'!X$4)</f>
        <v>0</v>
      </c>
      <c r="Y115" s="47">
        <f>('Total Expenditures by County'!Y115/'Total Expenditures by County'!Y$4)</f>
        <v>0</v>
      </c>
      <c r="Z115" s="47">
        <f>('Total Expenditures by County'!Z115/'Total Expenditures by County'!Z$4)</f>
        <v>0</v>
      </c>
      <c r="AA115" s="47">
        <f>('Total Expenditures by County'!AA115/'Total Expenditures by County'!AA$4)</f>
        <v>0</v>
      </c>
      <c r="AB115" s="47">
        <f>('Total Expenditures by County'!AB115/'Total Expenditures by County'!AB$4)</f>
        <v>0</v>
      </c>
      <c r="AC115" s="47">
        <f>('Total Expenditures by County'!AC115/'Total Expenditures by County'!AC$4)</f>
        <v>0</v>
      </c>
      <c r="AD115" s="47">
        <f>('Total Expenditures by County'!AD115/'Total Expenditures by County'!AD$4)</f>
        <v>0</v>
      </c>
      <c r="AE115" s="47">
        <f>('Total Expenditures by County'!AE115/'Total Expenditures by County'!AE$4)</f>
        <v>0</v>
      </c>
      <c r="AF115" s="47">
        <f>('Total Expenditures by County'!AF115/'Total Expenditures by County'!AF$4)</f>
        <v>0.13010029403472026</v>
      </c>
      <c r="AG115" s="47">
        <f>('Total Expenditures by County'!AG115/'Total Expenditures by County'!AG$4)</f>
        <v>0</v>
      </c>
      <c r="AH115" s="47">
        <f>('Total Expenditures by County'!AH115/'Total Expenditures by County'!AH$4)</f>
        <v>0</v>
      </c>
      <c r="AI115" s="47">
        <f>('Total Expenditures by County'!AI115/'Total Expenditures by County'!AI$4)</f>
        <v>0</v>
      </c>
      <c r="AJ115" s="47">
        <f>('Total Expenditures by County'!AJ115/'Total Expenditures by County'!AJ$4)</f>
        <v>0</v>
      </c>
      <c r="AK115" s="47">
        <f>('Total Expenditures by County'!AK115/'Total Expenditures by County'!AK$4)</f>
        <v>0</v>
      </c>
      <c r="AL115" s="47">
        <f>('Total Expenditures by County'!AL115/'Total Expenditures by County'!AL$4)</f>
        <v>0</v>
      </c>
      <c r="AM115" s="47">
        <f>('Total Expenditures by County'!AM115/'Total Expenditures by County'!AM$4)</f>
        <v>0</v>
      </c>
      <c r="AN115" s="47">
        <f>('Total Expenditures by County'!AN115/'Total Expenditures by County'!AN$4)</f>
        <v>0</v>
      </c>
      <c r="AO115" s="47">
        <f>('Total Expenditures by County'!AO115/'Total Expenditures by County'!AO$4)</f>
        <v>0</v>
      </c>
      <c r="AP115" s="47">
        <f>('Total Expenditures by County'!AP115/'Total Expenditures by County'!AP$4)</f>
        <v>0</v>
      </c>
      <c r="AQ115" s="47">
        <f>('Total Expenditures by County'!AQ115/'Total Expenditures by County'!AQ$4)</f>
        <v>0</v>
      </c>
      <c r="AR115" s="47">
        <f>('Total Expenditures by County'!AR115/'Total Expenditures by County'!AR$4)</f>
        <v>0</v>
      </c>
      <c r="AS115" s="47">
        <f>('Total Expenditures by County'!AS115/'Total Expenditures by County'!AS$4)</f>
        <v>0</v>
      </c>
      <c r="AT115" s="47">
        <f>('Total Expenditures by County'!AT115/'Total Expenditures by County'!AT$4)</f>
        <v>0</v>
      </c>
      <c r="AU115" s="47">
        <f>('Total Expenditures by County'!AU115/'Total Expenditures by County'!AU$4)</f>
        <v>0</v>
      </c>
      <c r="AV115" s="47">
        <f>('Total Expenditures by County'!AV115/'Total Expenditures by County'!AV$4)</f>
        <v>0</v>
      </c>
      <c r="AW115" s="47">
        <f>('Total Expenditures by County'!AW115/'Total Expenditures by County'!AW$4)</f>
        <v>0</v>
      </c>
      <c r="AX115" s="47">
        <f>('Total Expenditures by County'!AX115/'Total Expenditures by County'!AX$4)</f>
        <v>0</v>
      </c>
      <c r="AY115" s="47">
        <f>('Total Expenditures by County'!AY115/'Total Expenditures by County'!AY$4)</f>
        <v>0</v>
      </c>
      <c r="AZ115" s="47">
        <f>('Total Expenditures by County'!AZ115/'Total Expenditures by County'!AZ$4)</f>
        <v>0</v>
      </c>
      <c r="BA115" s="47">
        <f>('Total Expenditures by County'!BA115/'Total Expenditures by County'!BA$4)</f>
        <v>0</v>
      </c>
      <c r="BB115" s="47">
        <f>('Total Expenditures by County'!BB115/'Total Expenditures by County'!BB$4)</f>
        <v>0</v>
      </c>
      <c r="BC115" s="47">
        <f>('Total Expenditures by County'!BC115/'Total Expenditures by County'!BC$4)</f>
        <v>0</v>
      </c>
      <c r="BD115" s="47">
        <f>('Total Expenditures by County'!BD115/'Total Expenditures by County'!BD$4)</f>
        <v>0</v>
      </c>
      <c r="BE115" s="47">
        <f>('Total Expenditures by County'!BE115/'Total Expenditures by County'!BE$4)</f>
        <v>0</v>
      </c>
      <c r="BF115" s="47">
        <f>('Total Expenditures by County'!BF115/'Total Expenditures by County'!BF$4)</f>
        <v>0</v>
      </c>
      <c r="BG115" s="47">
        <f>('Total Expenditures by County'!BG115/'Total Expenditures by County'!BG$4)</f>
        <v>0</v>
      </c>
      <c r="BH115" s="47">
        <f>('Total Expenditures by County'!BH115/'Total Expenditures by County'!BH$4)</f>
        <v>0</v>
      </c>
      <c r="BI115" s="47">
        <f>('Total Expenditures by County'!BI115/'Total Expenditures by County'!BI$4)</f>
        <v>0</v>
      </c>
      <c r="BJ115" s="47">
        <f>('Total Expenditures by County'!BJ115/'Total Expenditures by County'!BJ$4)</f>
        <v>0</v>
      </c>
      <c r="BK115" s="47">
        <f>('Total Expenditures by County'!BK115/'Total Expenditures by County'!BK$4)</f>
        <v>0</v>
      </c>
      <c r="BL115" s="47">
        <f>('Total Expenditures by County'!BL115/'Total Expenditures by County'!BL$4)</f>
        <v>0</v>
      </c>
      <c r="BM115" s="47">
        <f>('Total Expenditures by County'!BM115/'Total Expenditures by County'!BM$4)</f>
        <v>0</v>
      </c>
      <c r="BN115" s="47">
        <f>('Total Expenditures by County'!BN115/'Total Expenditures by County'!BN$4)</f>
        <v>0</v>
      </c>
      <c r="BO115" s="47">
        <f>('Total Expenditures by County'!BO115/'Total Expenditures by County'!BO$4)</f>
        <v>0</v>
      </c>
      <c r="BP115" s="47">
        <f>('Total Expenditures by County'!BP115/'Total Expenditures by County'!BP$4)</f>
        <v>0</v>
      </c>
      <c r="BQ115" s="48">
        <f>('Total Expenditures by County'!BQ115/'Total Expenditures by County'!BQ$4)</f>
        <v>0</v>
      </c>
    </row>
    <row r="116" spans="1:69" x14ac:dyDescent="0.25">
      <c r="A116" s="10"/>
      <c r="B116" s="11">
        <v>682</v>
      </c>
      <c r="C116" s="12" t="s">
        <v>190</v>
      </c>
      <c r="D116" s="47">
        <f>('Total Expenditures by County'!D116/'Total Expenditures by County'!D$4)</f>
        <v>0</v>
      </c>
      <c r="E116" s="47">
        <f>('Total Expenditures by County'!E116/'Total Expenditures by County'!E$4)</f>
        <v>0</v>
      </c>
      <c r="F116" s="47">
        <f>('Total Expenditures by County'!F116/'Total Expenditures by County'!F$4)</f>
        <v>0</v>
      </c>
      <c r="G116" s="47">
        <f>('Total Expenditures by County'!G116/'Total Expenditures by County'!G$4)</f>
        <v>0</v>
      </c>
      <c r="H116" s="47">
        <f>('Total Expenditures by County'!H116/'Total Expenditures by County'!H$4)</f>
        <v>0</v>
      </c>
      <c r="I116" s="47">
        <f>('Total Expenditures by County'!I116/'Total Expenditures by County'!I$4)</f>
        <v>0.28975917437312232</v>
      </c>
      <c r="J116" s="47">
        <f>('Total Expenditures by County'!J116/'Total Expenditures by County'!J$4)</f>
        <v>4.1663889074061732E-2</v>
      </c>
      <c r="K116" s="47">
        <f>('Total Expenditures by County'!K116/'Total Expenditures by County'!K$4)</f>
        <v>0</v>
      </c>
      <c r="L116" s="47">
        <f>('Total Expenditures by County'!L116/'Total Expenditures by County'!L$4)</f>
        <v>0.31040117940765366</v>
      </c>
      <c r="M116" s="47">
        <f>('Total Expenditures by County'!M116/'Total Expenditures by County'!M$4)</f>
        <v>0</v>
      </c>
      <c r="N116" s="47">
        <f>('Total Expenditures by County'!N116/'Total Expenditures by County'!N$4)</f>
        <v>0</v>
      </c>
      <c r="O116" s="47">
        <f>('Total Expenditures by County'!O116/'Total Expenditures by County'!O$4)</f>
        <v>0</v>
      </c>
      <c r="P116" s="47">
        <f>('Total Expenditures by County'!P116/'Total Expenditures by County'!P$4)</f>
        <v>0</v>
      </c>
      <c r="Q116" s="47">
        <f>('Total Expenditures by County'!Q116/'Total Expenditures by County'!Q$4)</f>
        <v>0</v>
      </c>
      <c r="R116" s="47">
        <f>('Total Expenditures by County'!R116/'Total Expenditures by County'!R$4)</f>
        <v>0</v>
      </c>
      <c r="S116" s="47">
        <f>('Total Expenditures by County'!S116/'Total Expenditures by County'!S$4)</f>
        <v>0</v>
      </c>
      <c r="T116" s="47">
        <f>('Total Expenditures by County'!T116/'Total Expenditures by County'!T$4)</f>
        <v>0</v>
      </c>
      <c r="U116" s="47">
        <f>('Total Expenditures by County'!U116/'Total Expenditures by County'!U$4)</f>
        <v>0.17810745291424071</v>
      </c>
      <c r="V116" s="47">
        <f>('Total Expenditures by County'!V116/'Total Expenditures by County'!V$4)</f>
        <v>0</v>
      </c>
      <c r="W116" s="47">
        <f>('Total Expenditures by County'!W116/'Total Expenditures by County'!W$4)</f>
        <v>0</v>
      </c>
      <c r="X116" s="47">
        <f>('Total Expenditures by County'!X116/'Total Expenditures by County'!X$4)</f>
        <v>0</v>
      </c>
      <c r="Y116" s="47">
        <f>('Total Expenditures by County'!Y116/'Total Expenditures by County'!Y$4)</f>
        <v>0</v>
      </c>
      <c r="Z116" s="47">
        <f>('Total Expenditures by County'!Z116/'Total Expenditures by County'!Z$4)</f>
        <v>0</v>
      </c>
      <c r="AA116" s="47">
        <f>('Total Expenditures by County'!AA116/'Total Expenditures by County'!AA$4)</f>
        <v>0</v>
      </c>
      <c r="AB116" s="47">
        <f>('Total Expenditures by County'!AB116/'Total Expenditures by County'!AB$4)</f>
        <v>0</v>
      </c>
      <c r="AC116" s="47">
        <f>('Total Expenditures by County'!AC116/'Total Expenditures by County'!AC$4)</f>
        <v>0</v>
      </c>
      <c r="AD116" s="47">
        <f>('Total Expenditures by County'!AD116/'Total Expenditures by County'!AD$4)</f>
        <v>0.48544626194988477</v>
      </c>
      <c r="AE116" s="47">
        <f>('Total Expenditures by County'!AE116/'Total Expenditures by County'!AE$4)</f>
        <v>0</v>
      </c>
      <c r="AF116" s="47">
        <f>('Total Expenditures by County'!AF116/'Total Expenditures by County'!AF$4)</f>
        <v>0</v>
      </c>
      <c r="AG116" s="47">
        <f>('Total Expenditures by County'!AG116/'Total Expenditures by County'!AG$4)</f>
        <v>0</v>
      </c>
      <c r="AH116" s="47">
        <f>('Total Expenditures by County'!AH116/'Total Expenditures by County'!AH$4)</f>
        <v>0</v>
      </c>
      <c r="AI116" s="47">
        <f>('Total Expenditures by County'!AI116/'Total Expenditures by County'!AI$4)</f>
        <v>0</v>
      </c>
      <c r="AJ116" s="47">
        <f>('Total Expenditures by County'!AJ116/'Total Expenditures by County'!AJ$4)</f>
        <v>0</v>
      </c>
      <c r="AK116" s="47">
        <f>('Total Expenditures by County'!AK116/'Total Expenditures by County'!AK$4)</f>
        <v>3.4475451989210673E-3</v>
      </c>
      <c r="AL116" s="47">
        <f>('Total Expenditures by County'!AL116/'Total Expenditures by County'!AL$4)</f>
        <v>0</v>
      </c>
      <c r="AM116" s="47">
        <f>('Total Expenditures by County'!AM116/'Total Expenditures by County'!AM$4)</f>
        <v>0</v>
      </c>
      <c r="AN116" s="47">
        <f>('Total Expenditures by County'!AN116/'Total Expenditures by County'!AN$4)</f>
        <v>0</v>
      </c>
      <c r="AO116" s="47">
        <f>('Total Expenditures by County'!AO116/'Total Expenditures by County'!AO$4)</f>
        <v>0</v>
      </c>
      <c r="AP116" s="47">
        <f>('Total Expenditures by County'!AP116/'Total Expenditures by County'!AP$4)</f>
        <v>0</v>
      </c>
      <c r="AQ116" s="47">
        <f>('Total Expenditures by County'!AQ116/'Total Expenditures by County'!AQ$4)</f>
        <v>0.30302032542438878</v>
      </c>
      <c r="AR116" s="47">
        <f>('Total Expenditures by County'!AR116/'Total Expenditures by County'!AR$4)</f>
        <v>0</v>
      </c>
      <c r="AS116" s="47">
        <f>('Total Expenditures by County'!AS116/'Total Expenditures by County'!AS$4)</f>
        <v>0</v>
      </c>
      <c r="AT116" s="47">
        <f>('Total Expenditures by County'!AT116/'Total Expenditures by County'!AT$4)</f>
        <v>0</v>
      </c>
      <c r="AU116" s="47">
        <f>('Total Expenditures by County'!AU116/'Total Expenditures by County'!AU$4)</f>
        <v>0</v>
      </c>
      <c r="AV116" s="47">
        <f>('Total Expenditures by County'!AV116/'Total Expenditures by County'!AV$4)</f>
        <v>0</v>
      </c>
      <c r="AW116" s="47">
        <f>('Total Expenditures by County'!AW116/'Total Expenditures by County'!AW$4)</f>
        <v>0</v>
      </c>
      <c r="AX116" s="47">
        <f>('Total Expenditures by County'!AX116/'Total Expenditures by County'!AX$4)</f>
        <v>0</v>
      </c>
      <c r="AY116" s="47">
        <f>('Total Expenditures by County'!AY116/'Total Expenditures by County'!AY$4)</f>
        <v>0</v>
      </c>
      <c r="AZ116" s="47">
        <f>('Total Expenditures by County'!AZ116/'Total Expenditures by County'!AZ$4)</f>
        <v>0</v>
      </c>
      <c r="BA116" s="47">
        <f>('Total Expenditures by County'!BA116/'Total Expenditures by County'!BA$4)</f>
        <v>9.2622437014172179E-2</v>
      </c>
      <c r="BB116" s="47">
        <f>('Total Expenditures by County'!BB116/'Total Expenditures by County'!BB$4)</f>
        <v>0</v>
      </c>
      <c r="BC116" s="47">
        <f>('Total Expenditures by County'!BC116/'Total Expenditures by County'!BC$4)</f>
        <v>0</v>
      </c>
      <c r="BD116" s="47">
        <f>('Total Expenditures by County'!BD116/'Total Expenditures by County'!BD$4)</f>
        <v>0</v>
      </c>
      <c r="BE116" s="47">
        <f>('Total Expenditures by County'!BE116/'Total Expenditures by County'!BE$4)</f>
        <v>0</v>
      </c>
      <c r="BF116" s="47">
        <f>('Total Expenditures by County'!BF116/'Total Expenditures by County'!BF$4)</f>
        <v>0</v>
      </c>
      <c r="BG116" s="47">
        <f>('Total Expenditures by County'!BG116/'Total Expenditures by County'!BG$4)</f>
        <v>0</v>
      </c>
      <c r="BH116" s="47">
        <f>('Total Expenditures by County'!BH116/'Total Expenditures by County'!BH$4)</f>
        <v>0</v>
      </c>
      <c r="BI116" s="47">
        <f>('Total Expenditures by County'!BI116/'Total Expenditures by County'!BI$4)</f>
        <v>0</v>
      </c>
      <c r="BJ116" s="47">
        <f>('Total Expenditures by County'!BJ116/'Total Expenditures by County'!BJ$4)</f>
        <v>0</v>
      </c>
      <c r="BK116" s="47">
        <f>('Total Expenditures by County'!BK116/'Total Expenditures by County'!BK$4)</f>
        <v>0</v>
      </c>
      <c r="BL116" s="47">
        <f>('Total Expenditures by County'!BL116/'Total Expenditures by County'!BL$4)</f>
        <v>0</v>
      </c>
      <c r="BM116" s="47">
        <f>('Total Expenditures by County'!BM116/'Total Expenditures by County'!BM$4)</f>
        <v>0</v>
      </c>
      <c r="BN116" s="47">
        <f>('Total Expenditures by County'!BN116/'Total Expenditures by County'!BN$4)</f>
        <v>0</v>
      </c>
      <c r="BO116" s="47">
        <f>('Total Expenditures by County'!BO116/'Total Expenditures by County'!BO$4)</f>
        <v>0.21257325519445924</v>
      </c>
      <c r="BP116" s="47">
        <f>('Total Expenditures by County'!BP116/'Total Expenditures by County'!BP$4)</f>
        <v>0</v>
      </c>
      <c r="BQ116" s="48">
        <f>('Total Expenditures by County'!BQ116/'Total Expenditures by County'!BQ$4)</f>
        <v>0</v>
      </c>
    </row>
    <row r="117" spans="1:69" x14ac:dyDescent="0.25">
      <c r="A117" s="10"/>
      <c r="B117" s="11">
        <v>683</v>
      </c>
      <c r="C117" s="12" t="s">
        <v>191</v>
      </c>
      <c r="D117" s="47">
        <f>('Total Expenditures by County'!D117/'Total Expenditures by County'!D$4)</f>
        <v>0</v>
      </c>
      <c r="E117" s="47">
        <f>('Total Expenditures by County'!E117/'Total Expenditures by County'!E$4)</f>
        <v>0</v>
      </c>
      <c r="F117" s="47">
        <f>('Total Expenditures by County'!F117/'Total Expenditures by County'!F$4)</f>
        <v>0</v>
      </c>
      <c r="G117" s="47">
        <f>('Total Expenditures by County'!G117/'Total Expenditures by County'!G$4)</f>
        <v>0</v>
      </c>
      <c r="H117" s="47">
        <f>('Total Expenditures by County'!H117/'Total Expenditures by County'!H$4)</f>
        <v>0</v>
      </c>
      <c r="I117" s="47">
        <f>('Total Expenditures by County'!I117/'Total Expenditures by County'!I$4)</f>
        <v>0</v>
      </c>
      <c r="J117" s="47">
        <f>('Total Expenditures by County'!J117/'Total Expenditures by County'!J$4)</f>
        <v>0</v>
      </c>
      <c r="K117" s="47">
        <f>('Total Expenditures by County'!K117/'Total Expenditures by County'!K$4)</f>
        <v>0</v>
      </c>
      <c r="L117" s="47">
        <f>('Total Expenditures by County'!L117/'Total Expenditures by County'!L$4)</f>
        <v>0</v>
      </c>
      <c r="M117" s="47">
        <f>('Total Expenditures by County'!M117/'Total Expenditures by County'!M$4)</f>
        <v>0</v>
      </c>
      <c r="N117" s="47">
        <f>('Total Expenditures by County'!N117/'Total Expenditures by County'!N$4)</f>
        <v>0</v>
      </c>
      <c r="O117" s="47">
        <f>('Total Expenditures by County'!O117/'Total Expenditures by County'!O$4)</f>
        <v>0</v>
      </c>
      <c r="P117" s="47">
        <f>('Total Expenditures by County'!P117/'Total Expenditures by County'!P$4)</f>
        <v>0</v>
      </c>
      <c r="Q117" s="47">
        <f>('Total Expenditures by County'!Q117/'Total Expenditures by County'!Q$4)</f>
        <v>0</v>
      </c>
      <c r="R117" s="47">
        <f>('Total Expenditures by County'!R117/'Total Expenditures by County'!R$4)</f>
        <v>0</v>
      </c>
      <c r="S117" s="47">
        <f>('Total Expenditures by County'!S117/'Total Expenditures by County'!S$4)</f>
        <v>0</v>
      </c>
      <c r="T117" s="47">
        <f>('Total Expenditures by County'!T117/'Total Expenditures by County'!T$4)</f>
        <v>0</v>
      </c>
      <c r="U117" s="47">
        <f>('Total Expenditures by County'!U117/'Total Expenditures by County'!U$4)</f>
        <v>0</v>
      </c>
      <c r="V117" s="47">
        <f>('Total Expenditures by County'!V117/'Total Expenditures by County'!V$4)</f>
        <v>0.48397584765443569</v>
      </c>
      <c r="W117" s="47">
        <f>('Total Expenditures by County'!W117/'Total Expenditures by County'!W$4)</f>
        <v>0</v>
      </c>
      <c r="X117" s="47">
        <f>('Total Expenditures by County'!X117/'Total Expenditures by County'!X$4)</f>
        <v>0</v>
      </c>
      <c r="Y117" s="47">
        <f>('Total Expenditures by County'!Y117/'Total Expenditures by County'!Y$4)</f>
        <v>0</v>
      </c>
      <c r="Z117" s="47">
        <f>('Total Expenditures by County'!Z117/'Total Expenditures by County'!Z$4)</f>
        <v>0</v>
      </c>
      <c r="AA117" s="47">
        <f>('Total Expenditures by County'!AA117/'Total Expenditures by County'!AA$4)</f>
        <v>0</v>
      </c>
      <c r="AB117" s="47">
        <f>('Total Expenditures by County'!AB117/'Total Expenditures by County'!AB$4)</f>
        <v>0</v>
      </c>
      <c r="AC117" s="47">
        <f>('Total Expenditures by County'!AC117/'Total Expenditures by County'!AC$4)</f>
        <v>0</v>
      </c>
      <c r="AD117" s="47">
        <f>('Total Expenditures by County'!AD117/'Total Expenditures by County'!AD$4)</f>
        <v>0</v>
      </c>
      <c r="AE117" s="47">
        <f>('Total Expenditures by County'!AE117/'Total Expenditures by County'!AE$4)</f>
        <v>0</v>
      </c>
      <c r="AF117" s="47">
        <f>('Total Expenditures by County'!AF117/'Total Expenditures by County'!AF$4)</f>
        <v>0</v>
      </c>
      <c r="AG117" s="47">
        <f>('Total Expenditures by County'!AG117/'Total Expenditures by County'!AG$4)</f>
        <v>0</v>
      </c>
      <c r="AH117" s="47">
        <f>('Total Expenditures by County'!AH117/'Total Expenditures by County'!AH$4)</f>
        <v>0</v>
      </c>
      <c r="AI117" s="47">
        <f>('Total Expenditures by County'!AI117/'Total Expenditures by County'!AI$4)</f>
        <v>0</v>
      </c>
      <c r="AJ117" s="47">
        <f>('Total Expenditures by County'!AJ117/'Total Expenditures by County'!AJ$4)</f>
        <v>0</v>
      </c>
      <c r="AK117" s="47">
        <f>('Total Expenditures by County'!AK117/'Total Expenditures by County'!AK$4)</f>
        <v>0.19145186322064861</v>
      </c>
      <c r="AL117" s="47">
        <f>('Total Expenditures by County'!AL117/'Total Expenditures by County'!AL$4)</f>
        <v>0</v>
      </c>
      <c r="AM117" s="47">
        <f>('Total Expenditures by County'!AM117/'Total Expenditures by County'!AM$4)</f>
        <v>0</v>
      </c>
      <c r="AN117" s="47">
        <f>('Total Expenditures by County'!AN117/'Total Expenditures by County'!AN$4)</f>
        <v>0</v>
      </c>
      <c r="AO117" s="47">
        <f>('Total Expenditures by County'!AO117/'Total Expenditures by County'!AO$4)</f>
        <v>0</v>
      </c>
      <c r="AP117" s="47">
        <f>('Total Expenditures by County'!AP117/'Total Expenditures by County'!AP$4)</f>
        <v>1.0846516370104831E-2</v>
      </c>
      <c r="AQ117" s="47">
        <f>('Total Expenditures by County'!AQ117/'Total Expenditures by County'!AQ$4)</f>
        <v>0</v>
      </c>
      <c r="AR117" s="47">
        <f>('Total Expenditures by County'!AR117/'Total Expenditures by County'!AR$4)</f>
        <v>0</v>
      </c>
      <c r="AS117" s="47">
        <f>('Total Expenditures by County'!AS117/'Total Expenditures by County'!AS$4)</f>
        <v>0</v>
      </c>
      <c r="AT117" s="47">
        <f>('Total Expenditures by County'!AT117/'Total Expenditures by County'!AT$4)</f>
        <v>0</v>
      </c>
      <c r="AU117" s="47">
        <f>('Total Expenditures by County'!AU117/'Total Expenditures by County'!AU$4)</f>
        <v>0</v>
      </c>
      <c r="AV117" s="47">
        <f>('Total Expenditures by County'!AV117/'Total Expenditures by County'!AV$4)</f>
        <v>0</v>
      </c>
      <c r="AW117" s="47">
        <f>('Total Expenditures by County'!AW117/'Total Expenditures by County'!AW$4)</f>
        <v>0</v>
      </c>
      <c r="AX117" s="47">
        <f>('Total Expenditures by County'!AX117/'Total Expenditures by County'!AX$4)</f>
        <v>0</v>
      </c>
      <c r="AY117" s="47">
        <f>('Total Expenditures by County'!AY117/'Total Expenditures by County'!AY$4)</f>
        <v>0</v>
      </c>
      <c r="AZ117" s="47">
        <f>('Total Expenditures by County'!AZ117/'Total Expenditures by County'!AZ$4)</f>
        <v>0</v>
      </c>
      <c r="BA117" s="47">
        <f>('Total Expenditures by County'!BA117/'Total Expenditures by County'!BA$4)</f>
        <v>0</v>
      </c>
      <c r="BB117" s="47">
        <f>('Total Expenditures by County'!BB117/'Total Expenditures by County'!BB$4)</f>
        <v>0</v>
      </c>
      <c r="BC117" s="47">
        <f>('Total Expenditures by County'!BC117/'Total Expenditures by County'!BC$4)</f>
        <v>0</v>
      </c>
      <c r="BD117" s="47">
        <f>('Total Expenditures by County'!BD117/'Total Expenditures by County'!BD$4)</f>
        <v>0</v>
      </c>
      <c r="BE117" s="47">
        <f>('Total Expenditures by County'!BE117/'Total Expenditures by County'!BE$4)</f>
        <v>0</v>
      </c>
      <c r="BF117" s="47">
        <f>('Total Expenditures by County'!BF117/'Total Expenditures by County'!BF$4)</f>
        <v>0</v>
      </c>
      <c r="BG117" s="47">
        <f>('Total Expenditures by County'!BG117/'Total Expenditures by County'!BG$4)</f>
        <v>0</v>
      </c>
      <c r="BH117" s="47">
        <f>('Total Expenditures by County'!BH117/'Total Expenditures by County'!BH$4)</f>
        <v>0</v>
      </c>
      <c r="BI117" s="47">
        <f>('Total Expenditures by County'!BI117/'Total Expenditures by County'!BI$4)</f>
        <v>0</v>
      </c>
      <c r="BJ117" s="47">
        <f>('Total Expenditures by County'!BJ117/'Total Expenditures by County'!BJ$4)</f>
        <v>0</v>
      </c>
      <c r="BK117" s="47">
        <f>('Total Expenditures by County'!BK117/'Total Expenditures by County'!BK$4)</f>
        <v>0</v>
      </c>
      <c r="BL117" s="47">
        <f>('Total Expenditures by County'!BL117/'Total Expenditures by County'!BL$4)</f>
        <v>0</v>
      </c>
      <c r="BM117" s="47">
        <f>('Total Expenditures by County'!BM117/'Total Expenditures by County'!BM$4)</f>
        <v>0</v>
      </c>
      <c r="BN117" s="47">
        <f>('Total Expenditures by County'!BN117/'Total Expenditures by County'!BN$4)</f>
        <v>0</v>
      </c>
      <c r="BO117" s="47">
        <f>('Total Expenditures by County'!BO117/'Total Expenditures by County'!BO$4)</f>
        <v>0</v>
      </c>
      <c r="BP117" s="47">
        <f>('Total Expenditures by County'!BP117/'Total Expenditures by County'!BP$4)</f>
        <v>0</v>
      </c>
      <c r="BQ117" s="48">
        <f>('Total Expenditures by County'!BQ117/'Total Expenditures by County'!BQ$4)</f>
        <v>0</v>
      </c>
    </row>
    <row r="118" spans="1:69" x14ac:dyDescent="0.25">
      <c r="A118" s="10"/>
      <c r="B118" s="11">
        <v>684</v>
      </c>
      <c r="C118" s="12" t="s">
        <v>74</v>
      </c>
      <c r="D118" s="47">
        <f>('Total Expenditures by County'!D118/'Total Expenditures by County'!D$4)</f>
        <v>0</v>
      </c>
      <c r="E118" s="47">
        <f>('Total Expenditures by County'!E118/'Total Expenditures by County'!E$4)</f>
        <v>0</v>
      </c>
      <c r="F118" s="47">
        <f>('Total Expenditures by County'!F118/'Total Expenditures by County'!F$4)</f>
        <v>0.55156582037803381</v>
      </c>
      <c r="G118" s="47">
        <f>('Total Expenditures by County'!G118/'Total Expenditures by County'!G$4)</f>
        <v>0</v>
      </c>
      <c r="H118" s="47">
        <f>('Total Expenditures by County'!H118/'Total Expenditures by County'!H$4)</f>
        <v>0</v>
      </c>
      <c r="I118" s="47">
        <f>('Total Expenditures by County'!I118/'Total Expenditures by County'!I$4)</f>
        <v>0</v>
      </c>
      <c r="J118" s="47">
        <f>('Total Expenditures by County'!J118/'Total Expenditures by County'!J$4)</f>
        <v>0</v>
      </c>
      <c r="K118" s="47">
        <f>('Total Expenditures by County'!K118/'Total Expenditures by County'!K$4)</f>
        <v>0</v>
      </c>
      <c r="L118" s="47">
        <f>('Total Expenditures by County'!L118/'Total Expenditures by County'!L$4)</f>
        <v>0</v>
      </c>
      <c r="M118" s="47">
        <f>('Total Expenditures by County'!M118/'Total Expenditures by County'!M$4)</f>
        <v>0</v>
      </c>
      <c r="N118" s="47">
        <f>('Total Expenditures by County'!N118/'Total Expenditures by County'!N$4)</f>
        <v>0</v>
      </c>
      <c r="O118" s="47">
        <f>('Total Expenditures by County'!O118/'Total Expenditures by County'!O$4)</f>
        <v>0.3832876434155752</v>
      </c>
      <c r="P118" s="47">
        <f>('Total Expenditures by County'!P118/'Total Expenditures by County'!P$4)</f>
        <v>0</v>
      </c>
      <c r="Q118" s="47">
        <f>('Total Expenditures by County'!Q118/'Total Expenditures by County'!Q$4)</f>
        <v>0</v>
      </c>
      <c r="R118" s="47">
        <f>('Total Expenditures by County'!R118/'Total Expenditures by County'!R$4)</f>
        <v>0</v>
      </c>
      <c r="S118" s="47">
        <f>('Total Expenditures by County'!S118/'Total Expenditures by County'!S$4)</f>
        <v>0</v>
      </c>
      <c r="T118" s="47">
        <f>('Total Expenditures by County'!T118/'Total Expenditures by County'!T$4)</f>
        <v>0</v>
      </c>
      <c r="U118" s="47">
        <f>('Total Expenditures by County'!U118/'Total Expenditures by County'!U$4)</f>
        <v>0</v>
      </c>
      <c r="V118" s="47">
        <f>('Total Expenditures by County'!V118/'Total Expenditures by County'!V$4)</f>
        <v>0</v>
      </c>
      <c r="W118" s="47">
        <f>('Total Expenditures by County'!W118/'Total Expenditures by County'!W$4)</f>
        <v>0</v>
      </c>
      <c r="X118" s="47">
        <f>('Total Expenditures by County'!X118/'Total Expenditures by County'!X$4)</f>
        <v>0</v>
      </c>
      <c r="Y118" s="47">
        <f>('Total Expenditures by County'!Y118/'Total Expenditures by County'!Y$4)</f>
        <v>0</v>
      </c>
      <c r="Z118" s="47">
        <f>('Total Expenditures by County'!Z118/'Total Expenditures by County'!Z$4)</f>
        <v>0</v>
      </c>
      <c r="AA118" s="47">
        <f>('Total Expenditures by County'!AA118/'Total Expenditures by County'!AA$4)</f>
        <v>0</v>
      </c>
      <c r="AB118" s="47">
        <f>('Total Expenditures by County'!AB118/'Total Expenditures by County'!AB$4)</f>
        <v>0</v>
      </c>
      <c r="AC118" s="47">
        <f>('Total Expenditures by County'!AC118/'Total Expenditures by County'!AC$4)</f>
        <v>0</v>
      </c>
      <c r="AD118" s="47">
        <f>('Total Expenditures by County'!AD118/'Total Expenditures by County'!AD$4)</f>
        <v>0</v>
      </c>
      <c r="AE118" s="47">
        <f>('Total Expenditures by County'!AE118/'Total Expenditures by County'!AE$4)</f>
        <v>0</v>
      </c>
      <c r="AF118" s="47">
        <f>('Total Expenditures by County'!AF118/'Total Expenditures by County'!AF$4)</f>
        <v>0</v>
      </c>
      <c r="AG118" s="47">
        <f>('Total Expenditures by County'!AG118/'Total Expenditures by County'!AG$4)</f>
        <v>0</v>
      </c>
      <c r="AH118" s="47">
        <f>('Total Expenditures by County'!AH118/'Total Expenditures by County'!AH$4)</f>
        <v>0</v>
      </c>
      <c r="AI118" s="47">
        <f>('Total Expenditures by County'!AI118/'Total Expenditures by County'!AI$4)</f>
        <v>0</v>
      </c>
      <c r="AJ118" s="47">
        <f>('Total Expenditures by County'!AJ118/'Total Expenditures by County'!AJ$4)</f>
        <v>0</v>
      </c>
      <c r="AK118" s="47">
        <f>('Total Expenditures by County'!AK118/'Total Expenditures by County'!AK$4)</f>
        <v>0</v>
      </c>
      <c r="AL118" s="47">
        <f>('Total Expenditures by County'!AL118/'Total Expenditures by County'!AL$4)</f>
        <v>0</v>
      </c>
      <c r="AM118" s="47">
        <f>('Total Expenditures by County'!AM118/'Total Expenditures by County'!AM$4)</f>
        <v>0</v>
      </c>
      <c r="AN118" s="47">
        <f>('Total Expenditures by County'!AN118/'Total Expenditures by County'!AN$4)</f>
        <v>0</v>
      </c>
      <c r="AO118" s="47">
        <f>('Total Expenditures by County'!AO118/'Total Expenditures by County'!AO$4)</f>
        <v>0</v>
      </c>
      <c r="AP118" s="47">
        <f>('Total Expenditures by County'!AP118/'Total Expenditures by County'!AP$4)</f>
        <v>0</v>
      </c>
      <c r="AQ118" s="47">
        <f>('Total Expenditures by County'!AQ118/'Total Expenditures by County'!AQ$4)</f>
        <v>0.3363787589437307</v>
      </c>
      <c r="AR118" s="47">
        <f>('Total Expenditures by County'!AR118/'Total Expenditures by County'!AR$4)</f>
        <v>0</v>
      </c>
      <c r="AS118" s="47">
        <f>('Total Expenditures by County'!AS118/'Total Expenditures by County'!AS$4)</f>
        <v>2.0094819902336594E-2</v>
      </c>
      <c r="AT118" s="47">
        <f>('Total Expenditures by County'!AT118/'Total Expenditures by County'!AT$4)</f>
        <v>0</v>
      </c>
      <c r="AU118" s="47">
        <f>('Total Expenditures by County'!AU118/'Total Expenditures by County'!AU$4)</f>
        <v>0</v>
      </c>
      <c r="AV118" s="47">
        <f>('Total Expenditures by County'!AV118/'Total Expenditures by County'!AV$4)</f>
        <v>0</v>
      </c>
      <c r="AW118" s="47">
        <f>('Total Expenditures by County'!AW118/'Total Expenditures by County'!AW$4)</f>
        <v>0</v>
      </c>
      <c r="AX118" s="47">
        <f>('Total Expenditures by County'!AX118/'Total Expenditures by County'!AX$4)</f>
        <v>0.16811657076749778</v>
      </c>
      <c r="AY118" s="47">
        <f>('Total Expenditures by County'!AY118/'Total Expenditures by County'!AY$4)</f>
        <v>0</v>
      </c>
      <c r="AZ118" s="47">
        <f>('Total Expenditures by County'!AZ118/'Total Expenditures by County'!AZ$4)</f>
        <v>0</v>
      </c>
      <c r="BA118" s="47">
        <f>('Total Expenditures by County'!BA118/'Total Expenditures by County'!BA$4)</f>
        <v>0.20547389902097846</v>
      </c>
      <c r="BB118" s="47">
        <f>('Total Expenditures by County'!BB118/'Total Expenditures by County'!BB$4)</f>
        <v>0</v>
      </c>
      <c r="BC118" s="47">
        <f>('Total Expenditures by County'!BC118/'Total Expenditures by County'!BC$4)</f>
        <v>0.59930778589727118</v>
      </c>
      <c r="BD118" s="47">
        <f>('Total Expenditures by County'!BD118/'Total Expenditures by County'!BD$4)</f>
        <v>0</v>
      </c>
      <c r="BE118" s="47">
        <f>('Total Expenditures by County'!BE118/'Total Expenditures by County'!BE$4)</f>
        <v>0</v>
      </c>
      <c r="BF118" s="47">
        <f>('Total Expenditures by County'!BF118/'Total Expenditures by County'!BF$4)</f>
        <v>0</v>
      </c>
      <c r="BG118" s="47">
        <f>('Total Expenditures by County'!BG118/'Total Expenditures by County'!BG$4)</f>
        <v>0</v>
      </c>
      <c r="BH118" s="47">
        <f>('Total Expenditures by County'!BH118/'Total Expenditures by County'!BH$4)</f>
        <v>0</v>
      </c>
      <c r="BI118" s="47">
        <f>('Total Expenditures by County'!BI118/'Total Expenditures by County'!BI$4)</f>
        <v>0</v>
      </c>
      <c r="BJ118" s="47">
        <f>('Total Expenditures by County'!BJ118/'Total Expenditures by County'!BJ$4)</f>
        <v>0</v>
      </c>
      <c r="BK118" s="47">
        <f>('Total Expenditures by County'!BK118/'Total Expenditures by County'!BK$4)</f>
        <v>0</v>
      </c>
      <c r="BL118" s="47">
        <f>('Total Expenditures by County'!BL118/'Total Expenditures by County'!BL$4)</f>
        <v>0</v>
      </c>
      <c r="BM118" s="47">
        <f>('Total Expenditures by County'!BM118/'Total Expenditures by County'!BM$4)</f>
        <v>0</v>
      </c>
      <c r="BN118" s="47">
        <f>('Total Expenditures by County'!BN118/'Total Expenditures by County'!BN$4)</f>
        <v>0</v>
      </c>
      <c r="BO118" s="47">
        <f>('Total Expenditures by County'!BO118/'Total Expenditures by County'!BO$4)</f>
        <v>0</v>
      </c>
      <c r="BP118" s="47">
        <f>('Total Expenditures by County'!BP118/'Total Expenditures by County'!BP$4)</f>
        <v>0</v>
      </c>
      <c r="BQ118" s="48">
        <f>('Total Expenditures by County'!BQ118/'Total Expenditures by County'!BQ$4)</f>
        <v>0</v>
      </c>
    </row>
    <row r="119" spans="1:69" x14ac:dyDescent="0.25">
      <c r="A119" s="10"/>
      <c r="B119" s="11">
        <v>685</v>
      </c>
      <c r="C119" s="12" t="s">
        <v>75</v>
      </c>
      <c r="D119" s="47">
        <f>('Total Expenditures by County'!D119/'Total Expenditures by County'!D$4)</f>
        <v>0.45107941062218515</v>
      </c>
      <c r="E119" s="47">
        <f>('Total Expenditures by County'!E119/'Total Expenditures by County'!E$4)</f>
        <v>0</v>
      </c>
      <c r="F119" s="47">
        <f>('Total Expenditures by County'!F119/'Total Expenditures by County'!F$4)</f>
        <v>6.2543339671177714E-2</v>
      </c>
      <c r="G119" s="47">
        <f>('Total Expenditures by County'!G119/'Total Expenditures by County'!G$4)</f>
        <v>0.4819839374864337</v>
      </c>
      <c r="H119" s="47">
        <f>('Total Expenditures by County'!H119/'Total Expenditures by County'!H$4)</f>
        <v>1.4771970633384967E-2</v>
      </c>
      <c r="I119" s="47">
        <f>('Total Expenditures by County'!I119/'Total Expenditures by County'!I$4)</f>
        <v>2.4013191246391351E-2</v>
      </c>
      <c r="J119" s="47">
        <f>('Total Expenditures by County'!J119/'Total Expenditures by County'!J$4)</f>
        <v>5.1863209119392038E-2</v>
      </c>
      <c r="K119" s="47">
        <f>('Total Expenditures by County'!K119/'Total Expenditures by County'!K$4)</f>
        <v>7.1329319129226493E-3</v>
      </c>
      <c r="L119" s="47">
        <f>('Total Expenditures by County'!L119/'Total Expenditures by County'!L$4)</f>
        <v>0.2514794751079617</v>
      </c>
      <c r="M119" s="47">
        <f>('Total Expenditures by County'!M119/'Total Expenditures by County'!M$4)</f>
        <v>5.9544759265208656E-2</v>
      </c>
      <c r="N119" s="47">
        <f>('Total Expenditures by County'!N119/'Total Expenditures by County'!N$4)</f>
        <v>0</v>
      </c>
      <c r="O119" s="47">
        <f>('Total Expenditures by County'!O119/'Total Expenditures by County'!O$4)</f>
        <v>0.64047111381866184</v>
      </c>
      <c r="P119" s="47">
        <f>('Total Expenditures by County'!P119/'Total Expenditures by County'!P$4)</f>
        <v>0</v>
      </c>
      <c r="Q119" s="47">
        <f>('Total Expenditures by County'!Q119/'Total Expenditures by County'!Q$4)</f>
        <v>0.65741958627286856</v>
      </c>
      <c r="R119" s="47">
        <f>('Total Expenditures by County'!R119/'Total Expenditures by County'!R$4)</f>
        <v>0</v>
      </c>
      <c r="S119" s="47">
        <f>('Total Expenditures by County'!S119/'Total Expenditures by County'!S$4)</f>
        <v>0.39840429072719841</v>
      </c>
      <c r="T119" s="47">
        <f>('Total Expenditures by County'!T119/'Total Expenditures by County'!T$4)</f>
        <v>0.23304004604884468</v>
      </c>
      <c r="U119" s="47">
        <f>('Total Expenditures by County'!U119/'Total Expenditures by County'!U$4)</f>
        <v>0.20355137475913226</v>
      </c>
      <c r="V119" s="47">
        <f>('Total Expenditures by County'!V119/'Total Expenditures by County'!V$4)</f>
        <v>0</v>
      </c>
      <c r="W119" s="47">
        <f>('Total Expenditures by County'!W119/'Total Expenditures by County'!W$4)</f>
        <v>0</v>
      </c>
      <c r="X119" s="47">
        <f>('Total Expenditures by County'!X119/'Total Expenditures by County'!X$4)</f>
        <v>0</v>
      </c>
      <c r="Y119" s="47">
        <f>('Total Expenditures by County'!Y119/'Total Expenditures by County'!Y$4)</f>
        <v>0</v>
      </c>
      <c r="Z119" s="47">
        <f>('Total Expenditures by County'!Z119/'Total Expenditures by County'!Z$4)</f>
        <v>0</v>
      </c>
      <c r="AA119" s="47">
        <f>('Total Expenditures by County'!AA119/'Total Expenditures by County'!AA$4)</f>
        <v>0</v>
      </c>
      <c r="AB119" s="47">
        <f>('Total Expenditures by County'!AB119/'Total Expenditures by County'!AB$4)</f>
        <v>3.7716761416742724E-3</v>
      </c>
      <c r="AC119" s="47">
        <f>('Total Expenditures by County'!AC119/'Total Expenditures by County'!AC$4)</f>
        <v>1.0123558323053124E-2</v>
      </c>
      <c r="AD119" s="47">
        <f>('Total Expenditures by County'!AD119/'Total Expenditures by County'!AD$4)</f>
        <v>0.22314257501257884</v>
      </c>
      <c r="AE119" s="47">
        <f>('Total Expenditures by County'!AE119/'Total Expenditures by County'!AE$4)</f>
        <v>0</v>
      </c>
      <c r="AF119" s="47">
        <f>('Total Expenditures by County'!AF119/'Total Expenditures by County'!AF$4)</f>
        <v>0.50162457539506722</v>
      </c>
      <c r="AG119" s="47">
        <f>('Total Expenditures by County'!AG119/'Total Expenditures by County'!AG$4)</f>
        <v>5.9006703954936728E-2</v>
      </c>
      <c r="AH119" s="47">
        <f>('Total Expenditures by County'!AH119/'Total Expenditures by County'!AH$4)</f>
        <v>0</v>
      </c>
      <c r="AI119" s="47">
        <f>('Total Expenditures by County'!AI119/'Total Expenditures by County'!AI$4)</f>
        <v>0</v>
      </c>
      <c r="AJ119" s="47">
        <f>('Total Expenditures by County'!AJ119/'Total Expenditures by County'!AJ$4)</f>
        <v>4.9966236992198335E-2</v>
      </c>
      <c r="AK119" s="47">
        <f>('Total Expenditures by County'!AK119/'Total Expenditures by County'!AK$4)</f>
        <v>7.1129958709633082E-2</v>
      </c>
      <c r="AL119" s="47">
        <f>('Total Expenditures by County'!AL119/'Total Expenditures by County'!AL$4)</f>
        <v>-0.39301630085550837</v>
      </c>
      <c r="AM119" s="47">
        <f>('Total Expenditures by County'!AM119/'Total Expenditures by County'!AM$4)</f>
        <v>0.10298671217847129</v>
      </c>
      <c r="AN119" s="47">
        <f>('Total Expenditures by County'!AN119/'Total Expenditures by County'!AN$4)</f>
        <v>0</v>
      </c>
      <c r="AO119" s="47">
        <f>('Total Expenditures by County'!AO119/'Total Expenditures by County'!AO$4)</f>
        <v>0.73504670485627288</v>
      </c>
      <c r="AP119" s="47">
        <f>('Total Expenditures by County'!AP119/'Total Expenditures by County'!AP$4)</f>
        <v>0.13286982553378418</v>
      </c>
      <c r="AQ119" s="47">
        <f>('Total Expenditures by County'!AQ119/'Total Expenditures by County'!AQ$4)</f>
        <v>3.5525829809286306E-2</v>
      </c>
      <c r="AR119" s="47">
        <f>('Total Expenditures by County'!AR119/'Total Expenditures by County'!AR$4)</f>
        <v>0.50961299682398609</v>
      </c>
      <c r="AS119" s="47">
        <f>('Total Expenditures by County'!AS119/'Total Expenditures by County'!AS$4)</f>
        <v>0</v>
      </c>
      <c r="AT119" s="47">
        <f>('Total Expenditures by County'!AT119/'Total Expenditures by County'!AT$4)</f>
        <v>1.7420307196087867</v>
      </c>
      <c r="AU119" s="47">
        <f>('Total Expenditures by County'!AU119/'Total Expenditures by County'!AU$4)</f>
        <v>5.953564681316496E-3</v>
      </c>
      <c r="AV119" s="47">
        <f>('Total Expenditures by County'!AV119/'Total Expenditures by County'!AV$4)</f>
        <v>0</v>
      </c>
      <c r="AW119" s="47">
        <f>('Total Expenditures by County'!AW119/'Total Expenditures by County'!AW$4)</f>
        <v>0</v>
      </c>
      <c r="AX119" s="47">
        <f>('Total Expenditures by County'!AX119/'Total Expenditures by County'!AX$4)</f>
        <v>0</v>
      </c>
      <c r="AY119" s="47">
        <f>('Total Expenditures by County'!AY119/'Total Expenditures by County'!AY$4)</f>
        <v>0</v>
      </c>
      <c r="AZ119" s="47">
        <f>('Total Expenditures by County'!AZ119/'Total Expenditures by County'!AZ$4)</f>
        <v>9.3848292677407671E-2</v>
      </c>
      <c r="BA119" s="47">
        <f>('Total Expenditures by County'!BA119/'Total Expenditures by County'!BA$4)</f>
        <v>2.6974010745310049E-2</v>
      </c>
      <c r="BB119" s="47">
        <f>('Total Expenditures by County'!BB119/'Total Expenditures by County'!BB$4)</f>
        <v>1.9876237392191083E-2</v>
      </c>
      <c r="BC119" s="47">
        <f>('Total Expenditures by County'!BC119/'Total Expenditures by County'!BC$4)</f>
        <v>5.4863257487020988E-4</v>
      </c>
      <c r="BD119" s="47">
        <f>('Total Expenditures by County'!BD119/'Total Expenditures by County'!BD$4)</f>
        <v>0</v>
      </c>
      <c r="BE119" s="47">
        <f>('Total Expenditures by County'!BE119/'Total Expenditures by County'!BE$4)</f>
        <v>0.31392812833293426</v>
      </c>
      <c r="BF119" s="47">
        <f>('Total Expenditures by County'!BF119/'Total Expenditures by County'!BF$4)</f>
        <v>0</v>
      </c>
      <c r="BG119" s="47">
        <f>('Total Expenditures by County'!BG119/'Total Expenditures by County'!BG$4)</f>
        <v>0</v>
      </c>
      <c r="BH119" s="47">
        <f>('Total Expenditures by County'!BH119/'Total Expenditures by County'!BH$4)</f>
        <v>0.4410548543927712</v>
      </c>
      <c r="BI119" s="47">
        <f>('Total Expenditures by County'!BI119/'Total Expenditures by County'!BI$4)</f>
        <v>0.3112959228774928</v>
      </c>
      <c r="BJ119" s="47">
        <f>('Total Expenditures by County'!BJ119/'Total Expenditures by County'!BJ$4)</f>
        <v>5.6172328086164045E-3</v>
      </c>
      <c r="BK119" s="47">
        <f>('Total Expenditures by County'!BK119/'Total Expenditures by County'!BK$4)</f>
        <v>0.56424255985679128</v>
      </c>
      <c r="BL119" s="47">
        <f>('Total Expenditures by County'!BL119/'Total Expenditures by County'!BL$4)</f>
        <v>0.71724601928683562</v>
      </c>
      <c r="BM119" s="47">
        <f>('Total Expenditures by County'!BM119/'Total Expenditures by County'!BM$4)</f>
        <v>0</v>
      </c>
      <c r="BN119" s="47">
        <f>('Total Expenditures by County'!BN119/'Total Expenditures by County'!BN$4)</f>
        <v>9.350120843324003E-2</v>
      </c>
      <c r="BO119" s="47">
        <f>('Total Expenditures by County'!BO119/'Total Expenditures by County'!BO$4)</f>
        <v>0.33745965088219626</v>
      </c>
      <c r="BP119" s="47">
        <f>('Total Expenditures by County'!BP119/'Total Expenditures by County'!BP$4)</f>
        <v>0</v>
      </c>
      <c r="BQ119" s="48">
        <f>('Total Expenditures by County'!BQ119/'Total Expenditures by County'!BQ$4)</f>
        <v>0</v>
      </c>
    </row>
    <row r="120" spans="1:69" x14ac:dyDescent="0.25">
      <c r="A120" s="10"/>
      <c r="B120" s="11">
        <v>689</v>
      </c>
      <c r="C120" s="12" t="s">
        <v>192</v>
      </c>
      <c r="D120" s="47">
        <f>('Total Expenditures by County'!D120/'Total Expenditures by County'!D$4)</f>
        <v>2.7670334573062618</v>
      </c>
      <c r="E120" s="47">
        <f>('Total Expenditures by County'!E120/'Total Expenditures by County'!E$4)</f>
        <v>0</v>
      </c>
      <c r="F120" s="47">
        <f>('Total Expenditures by County'!F120/'Total Expenditures by County'!F$4)</f>
        <v>0</v>
      </c>
      <c r="G120" s="47">
        <f>('Total Expenditures by County'!G120/'Total Expenditures by County'!G$4)</f>
        <v>0</v>
      </c>
      <c r="H120" s="47">
        <f>('Total Expenditures by County'!H120/'Total Expenditures by County'!H$4)</f>
        <v>0</v>
      </c>
      <c r="I120" s="47">
        <f>('Total Expenditures by County'!I120/'Total Expenditures by County'!I$4)</f>
        <v>0</v>
      </c>
      <c r="J120" s="47">
        <f>('Total Expenditures by County'!J120/'Total Expenditures by County'!J$4)</f>
        <v>0.2221851876541564</v>
      </c>
      <c r="K120" s="47">
        <f>('Total Expenditures by County'!K120/'Total Expenditures by County'!K$4)</f>
        <v>0</v>
      </c>
      <c r="L120" s="47">
        <f>('Total Expenditures by County'!L120/'Total Expenditures by County'!L$4)</f>
        <v>0</v>
      </c>
      <c r="M120" s="47">
        <f>('Total Expenditures by County'!M120/'Total Expenditures by County'!M$4)</f>
        <v>0.44053435883173736</v>
      </c>
      <c r="N120" s="47">
        <f>('Total Expenditures by County'!N120/'Total Expenditures by County'!N$4)</f>
        <v>0</v>
      </c>
      <c r="O120" s="47">
        <f>('Total Expenditures by County'!O120/'Total Expenditures by County'!O$4)</f>
        <v>0</v>
      </c>
      <c r="P120" s="47">
        <f>('Total Expenditures by County'!P120/'Total Expenditures by County'!P$4)</f>
        <v>0</v>
      </c>
      <c r="Q120" s="47">
        <f>('Total Expenditures by County'!Q120/'Total Expenditures by County'!Q$4)</f>
        <v>0</v>
      </c>
      <c r="R120" s="47">
        <f>('Total Expenditures by County'!R120/'Total Expenditures by County'!R$4)</f>
        <v>0.28855929363937188</v>
      </c>
      <c r="S120" s="47">
        <f>('Total Expenditures by County'!S120/'Total Expenditures by County'!S$4)</f>
        <v>2.0628869214602927</v>
      </c>
      <c r="T120" s="47">
        <f>('Total Expenditures by County'!T120/'Total Expenditures by County'!T$4)</f>
        <v>0</v>
      </c>
      <c r="U120" s="47">
        <f>('Total Expenditures by County'!U120/'Total Expenditures by County'!U$4)</f>
        <v>0</v>
      </c>
      <c r="V120" s="47">
        <f>('Total Expenditures by County'!V120/'Total Expenditures by County'!V$4)</f>
        <v>0</v>
      </c>
      <c r="W120" s="47">
        <f>('Total Expenditures by County'!W120/'Total Expenditures by County'!W$4)</f>
        <v>0</v>
      </c>
      <c r="X120" s="47">
        <f>('Total Expenditures by County'!X120/'Total Expenditures by County'!X$4)</f>
        <v>0</v>
      </c>
      <c r="Y120" s="47">
        <f>('Total Expenditures by County'!Y120/'Total Expenditures by County'!Y$4)</f>
        <v>0</v>
      </c>
      <c r="Z120" s="47">
        <f>('Total Expenditures by County'!Z120/'Total Expenditures by County'!Z$4)</f>
        <v>0</v>
      </c>
      <c r="AA120" s="47">
        <f>('Total Expenditures by County'!AA120/'Total Expenditures by County'!AA$4)</f>
        <v>0</v>
      </c>
      <c r="AB120" s="47">
        <f>('Total Expenditures by County'!AB120/'Total Expenditures by County'!AB$4)</f>
        <v>0.50323286526429223</v>
      </c>
      <c r="AC120" s="47">
        <f>('Total Expenditures by County'!AC120/'Total Expenditures by County'!AC$4)</f>
        <v>0</v>
      </c>
      <c r="AD120" s="47">
        <f>('Total Expenditures by County'!AD120/'Total Expenditures by County'!AD$4)</f>
        <v>0</v>
      </c>
      <c r="AE120" s="47">
        <f>('Total Expenditures by County'!AE120/'Total Expenditures by County'!AE$4)</f>
        <v>0</v>
      </c>
      <c r="AF120" s="47">
        <f>('Total Expenditures by County'!AF120/'Total Expenditures by County'!AF$4)</f>
        <v>0</v>
      </c>
      <c r="AG120" s="47">
        <f>('Total Expenditures by County'!AG120/'Total Expenditures by County'!AG$4)</f>
        <v>0</v>
      </c>
      <c r="AH120" s="47">
        <f>('Total Expenditures by County'!AH120/'Total Expenditures by County'!AH$4)</f>
        <v>0</v>
      </c>
      <c r="AI120" s="47">
        <f>('Total Expenditures by County'!AI120/'Total Expenditures by County'!AI$4)</f>
        <v>0</v>
      </c>
      <c r="AJ120" s="47">
        <f>('Total Expenditures by County'!AJ120/'Total Expenditures by County'!AJ$4)</f>
        <v>0</v>
      </c>
      <c r="AK120" s="47">
        <f>('Total Expenditures by County'!AK120/'Total Expenditures by County'!AK$4)</f>
        <v>2.409121105047046</v>
      </c>
      <c r="AL120" s="47">
        <f>('Total Expenditures by County'!AL120/'Total Expenditures by County'!AL$4)</f>
        <v>3.9263040163390635</v>
      </c>
      <c r="AM120" s="47">
        <f>('Total Expenditures by County'!AM120/'Total Expenditures by County'!AM$4)</f>
        <v>0</v>
      </c>
      <c r="AN120" s="47">
        <f>('Total Expenditures by County'!AN120/'Total Expenditures by County'!AN$4)</f>
        <v>0</v>
      </c>
      <c r="AO120" s="47">
        <f>('Total Expenditures by County'!AO120/'Total Expenditures by County'!AO$4)</f>
        <v>0</v>
      </c>
      <c r="AP120" s="47">
        <f>('Total Expenditures by County'!AP120/'Total Expenditures by County'!AP$4)</f>
        <v>0.35793504021345945</v>
      </c>
      <c r="AQ120" s="47">
        <f>('Total Expenditures by County'!AQ120/'Total Expenditures by County'!AQ$4)</f>
        <v>0</v>
      </c>
      <c r="AR120" s="47">
        <f>('Total Expenditures by County'!AR120/'Total Expenditures by County'!AR$4)</f>
        <v>0</v>
      </c>
      <c r="AS120" s="47">
        <f>('Total Expenditures by County'!AS120/'Total Expenditures by County'!AS$4)</f>
        <v>0</v>
      </c>
      <c r="AT120" s="47">
        <f>('Total Expenditures by County'!AT120/'Total Expenditures by County'!AT$4)</f>
        <v>0</v>
      </c>
      <c r="AU120" s="47">
        <f>('Total Expenditures by County'!AU120/'Total Expenditures by County'!AU$4)</f>
        <v>0</v>
      </c>
      <c r="AV120" s="47">
        <f>('Total Expenditures by County'!AV120/'Total Expenditures by County'!AV$4)</f>
        <v>0</v>
      </c>
      <c r="AW120" s="47">
        <f>('Total Expenditures by County'!AW120/'Total Expenditures by County'!AW$4)</f>
        <v>0</v>
      </c>
      <c r="AX120" s="47">
        <f>('Total Expenditures by County'!AX120/'Total Expenditures by County'!AX$4)</f>
        <v>8.8458611136481263E-2</v>
      </c>
      <c r="AY120" s="47">
        <f>('Total Expenditures by County'!AY120/'Total Expenditures by County'!AY$4)</f>
        <v>0</v>
      </c>
      <c r="AZ120" s="47">
        <f>('Total Expenditures by County'!AZ120/'Total Expenditures by County'!AZ$4)</f>
        <v>0</v>
      </c>
      <c r="BA120" s="47">
        <f>('Total Expenditures by County'!BA120/'Total Expenditures by County'!BA$4)</f>
        <v>0</v>
      </c>
      <c r="BB120" s="47">
        <f>('Total Expenditures by County'!BB120/'Total Expenditures by County'!BB$4)</f>
        <v>0</v>
      </c>
      <c r="BC120" s="47">
        <f>('Total Expenditures by County'!BC120/'Total Expenditures by County'!BC$4)</f>
        <v>0</v>
      </c>
      <c r="BD120" s="47">
        <f>('Total Expenditures by County'!BD120/'Total Expenditures by County'!BD$4)</f>
        <v>0</v>
      </c>
      <c r="BE120" s="47">
        <f>('Total Expenditures by County'!BE120/'Total Expenditures by County'!BE$4)</f>
        <v>0.11428073917680605</v>
      </c>
      <c r="BF120" s="47">
        <f>('Total Expenditures by County'!BF120/'Total Expenditures by County'!BF$4)</f>
        <v>0</v>
      </c>
      <c r="BG120" s="47">
        <f>('Total Expenditures by County'!BG120/'Total Expenditures by County'!BG$4)</f>
        <v>3.5261977931922615</v>
      </c>
      <c r="BH120" s="47">
        <f>('Total Expenditures by County'!BH120/'Total Expenditures by County'!BH$4)</f>
        <v>0</v>
      </c>
      <c r="BI120" s="47">
        <f>('Total Expenditures by County'!BI120/'Total Expenditures by County'!BI$4)</f>
        <v>1.3086109724534202E-2</v>
      </c>
      <c r="BJ120" s="47">
        <f>('Total Expenditures by County'!BJ120/'Total Expenditures by County'!BJ$4)</f>
        <v>0</v>
      </c>
      <c r="BK120" s="47">
        <f>('Total Expenditures by County'!BK120/'Total Expenditures by County'!BK$4)</f>
        <v>0</v>
      </c>
      <c r="BL120" s="47">
        <f>('Total Expenditures by County'!BL120/'Total Expenditures by County'!BL$4)</f>
        <v>0</v>
      </c>
      <c r="BM120" s="47">
        <f>('Total Expenditures by County'!BM120/'Total Expenditures by County'!BM$4)</f>
        <v>0</v>
      </c>
      <c r="BN120" s="47">
        <f>('Total Expenditures by County'!BN120/'Total Expenditures by County'!BN$4)</f>
        <v>0.58936005578853856</v>
      </c>
      <c r="BO120" s="47">
        <f>('Total Expenditures by County'!BO120/'Total Expenditures by County'!BO$4)</f>
        <v>0</v>
      </c>
      <c r="BP120" s="47">
        <f>('Total Expenditures by County'!BP120/'Total Expenditures by County'!BP$4)</f>
        <v>0</v>
      </c>
      <c r="BQ120" s="48">
        <f>('Total Expenditures by County'!BQ120/'Total Expenditures by County'!BQ$4)</f>
        <v>0.2966579947968781</v>
      </c>
    </row>
    <row r="121" spans="1:69" x14ac:dyDescent="0.25">
      <c r="A121" s="10"/>
      <c r="B121" s="11">
        <v>691</v>
      </c>
      <c r="C121" s="12" t="s">
        <v>193</v>
      </c>
      <c r="D121" s="47">
        <f>('Total Expenditures by County'!D121/'Total Expenditures by County'!D$4)</f>
        <v>0</v>
      </c>
      <c r="E121" s="47">
        <f>('Total Expenditures by County'!E121/'Total Expenditures by County'!E$4)</f>
        <v>0</v>
      </c>
      <c r="F121" s="47">
        <f>('Total Expenditures by County'!F121/'Total Expenditures by County'!F$4)</f>
        <v>0</v>
      </c>
      <c r="G121" s="47">
        <f>('Total Expenditures by County'!G121/'Total Expenditures by County'!G$4)</f>
        <v>0</v>
      </c>
      <c r="H121" s="47">
        <f>('Total Expenditures by County'!H121/'Total Expenditures by County'!H$4)</f>
        <v>0</v>
      </c>
      <c r="I121" s="47">
        <f>('Total Expenditures by County'!I121/'Total Expenditures by County'!I$4)</f>
        <v>0</v>
      </c>
      <c r="J121" s="47">
        <f>('Total Expenditures by County'!J121/'Total Expenditures by County'!J$4)</f>
        <v>0</v>
      </c>
      <c r="K121" s="47">
        <f>('Total Expenditures by County'!K121/'Total Expenditures by County'!K$4)</f>
        <v>0</v>
      </c>
      <c r="L121" s="47">
        <f>('Total Expenditures by County'!L121/'Total Expenditures by County'!L$4)</f>
        <v>0</v>
      </c>
      <c r="M121" s="47">
        <f>('Total Expenditures by County'!M121/'Total Expenditures by County'!M$4)</f>
        <v>0</v>
      </c>
      <c r="N121" s="47">
        <f>('Total Expenditures by County'!N121/'Total Expenditures by County'!N$4)</f>
        <v>0</v>
      </c>
      <c r="O121" s="47">
        <f>('Total Expenditures by County'!O121/'Total Expenditures by County'!O$4)</f>
        <v>0</v>
      </c>
      <c r="P121" s="47">
        <f>('Total Expenditures by County'!P121/'Total Expenditures by County'!P$4)</f>
        <v>0</v>
      </c>
      <c r="Q121" s="47">
        <f>('Total Expenditures by County'!Q121/'Total Expenditures by County'!Q$4)</f>
        <v>0</v>
      </c>
      <c r="R121" s="47">
        <f>('Total Expenditures by County'!R121/'Total Expenditures by County'!R$4)</f>
        <v>0</v>
      </c>
      <c r="S121" s="47">
        <f>('Total Expenditures by County'!S121/'Total Expenditures by County'!S$4)</f>
        <v>0</v>
      </c>
      <c r="T121" s="47">
        <f>('Total Expenditures by County'!T121/'Total Expenditures by County'!T$4)</f>
        <v>0</v>
      </c>
      <c r="U121" s="47">
        <f>('Total Expenditures by County'!U121/'Total Expenditures by County'!U$4)</f>
        <v>0</v>
      </c>
      <c r="V121" s="47">
        <f>('Total Expenditures by County'!V121/'Total Expenditures by County'!V$4)</f>
        <v>0</v>
      </c>
      <c r="W121" s="47">
        <f>('Total Expenditures by County'!W121/'Total Expenditures by County'!W$4)</f>
        <v>0</v>
      </c>
      <c r="X121" s="47">
        <f>('Total Expenditures by County'!X121/'Total Expenditures by County'!X$4)</f>
        <v>0</v>
      </c>
      <c r="Y121" s="47">
        <f>('Total Expenditures by County'!Y121/'Total Expenditures by County'!Y$4)</f>
        <v>0</v>
      </c>
      <c r="Z121" s="47">
        <f>('Total Expenditures by County'!Z121/'Total Expenditures by County'!Z$4)</f>
        <v>0</v>
      </c>
      <c r="AA121" s="47">
        <f>('Total Expenditures by County'!AA121/'Total Expenditures by County'!AA$4)</f>
        <v>0</v>
      </c>
      <c r="AB121" s="47">
        <f>('Total Expenditures by County'!AB121/'Total Expenditures by County'!AB$4)</f>
        <v>0</v>
      </c>
      <c r="AC121" s="47">
        <f>('Total Expenditures by County'!AC121/'Total Expenditures by County'!AC$4)</f>
        <v>0</v>
      </c>
      <c r="AD121" s="47">
        <f>('Total Expenditures by County'!AD121/'Total Expenditures by County'!AD$4)</f>
        <v>0</v>
      </c>
      <c r="AE121" s="47">
        <f>('Total Expenditures by County'!AE121/'Total Expenditures by County'!AE$4)</f>
        <v>0</v>
      </c>
      <c r="AF121" s="47">
        <f>('Total Expenditures by County'!AF121/'Total Expenditures by County'!AF$4)</f>
        <v>0</v>
      </c>
      <c r="AG121" s="47">
        <f>('Total Expenditures by County'!AG121/'Total Expenditures by County'!AG$4)</f>
        <v>0</v>
      </c>
      <c r="AH121" s="47">
        <f>('Total Expenditures by County'!AH121/'Total Expenditures by County'!AH$4)</f>
        <v>0</v>
      </c>
      <c r="AI121" s="47">
        <f>('Total Expenditures by County'!AI121/'Total Expenditures by County'!AI$4)</f>
        <v>0</v>
      </c>
      <c r="AJ121" s="47">
        <f>('Total Expenditures by County'!AJ121/'Total Expenditures by County'!AJ$4)</f>
        <v>0</v>
      </c>
      <c r="AK121" s="47">
        <f>('Total Expenditures by County'!AK121/'Total Expenditures by County'!AK$4)</f>
        <v>0</v>
      </c>
      <c r="AL121" s="47">
        <f>('Total Expenditures by County'!AL121/'Total Expenditures by County'!AL$4)</f>
        <v>0</v>
      </c>
      <c r="AM121" s="47">
        <f>('Total Expenditures by County'!AM121/'Total Expenditures by County'!AM$4)</f>
        <v>0</v>
      </c>
      <c r="AN121" s="47">
        <f>('Total Expenditures by County'!AN121/'Total Expenditures by County'!AN$4)</f>
        <v>0</v>
      </c>
      <c r="AO121" s="47">
        <f>('Total Expenditures by County'!AO121/'Total Expenditures by County'!AO$4)</f>
        <v>0.85054445992671723</v>
      </c>
      <c r="AP121" s="47">
        <f>('Total Expenditures by County'!AP121/'Total Expenditures by County'!AP$4)</f>
        <v>0</v>
      </c>
      <c r="AQ121" s="47">
        <f>('Total Expenditures by County'!AQ121/'Total Expenditures by County'!AQ$4)</f>
        <v>0</v>
      </c>
      <c r="AR121" s="47">
        <f>('Total Expenditures by County'!AR121/'Total Expenditures by County'!AR$4)</f>
        <v>0</v>
      </c>
      <c r="AS121" s="47">
        <f>('Total Expenditures by County'!AS121/'Total Expenditures by County'!AS$4)</f>
        <v>0</v>
      </c>
      <c r="AT121" s="47">
        <f>('Total Expenditures by County'!AT121/'Total Expenditures by County'!AT$4)</f>
        <v>0</v>
      </c>
      <c r="AU121" s="47">
        <f>('Total Expenditures by County'!AU121/'Total Expenditures by County'!AU$4)</f>
        <v>0</v>
      </c>
      <c r="AV121" s="47">
        <f>('Total Expenditures by County'!AV121/'Total Expenditures by County'!AV$4)</f>
        <v>0</v>
      </c>
      <c r="AW121" s="47">
        <f>('Total Expenditures by County'!AW121/'Total Expenditures by County'!AW$4)</f>
        <v>0</v>
      </c>
      <c r="AX121" s="47">
        <f>('Total Expenditures by County'!AX121/'Total Expenditures by County'!AX$4)</f>
        <v>2.0171552957652144E-2</v>
      </c>
      <c r="AY121" s="47">
        <f>('Total Expenditures by County'!AY121/'Total Expenditures by County'!AY$4)</f>
        <v>0</v>
      </c>
      <c r="AZ121" s="47">
        <f>('Total Expenditures by County'!AZ121/'Total Expenditures by County'!AZ$4)</f>
        <v>0</v>
      </c>
      <c r="BA121" s="47">
        <f>('Total Expenditures by County'!BA121/'Total Expenditures by County'!BA$4)</f>
        <v>0</v>
      </c>
      <c r="BB121" s="47">
        <f>('Total Expenditures by County'!BB121/'Total Expenditures by County'!BB$4)</f>
        <v>0.13525737445725222</v>
      </c>
      <c r="BC121" s="47">
        <f>('Total Expenditures by County'!BC121/'Total Expenditures by County'!BC$4)</f>
        <v>0</v>
      </c>
      <c r="BD121" s="47">
        <f>('Total Expenditures by County'!BD121/'Total Expenditures by County'!BD$4)</f>
        <v>0</v>
      </c>
      <c r="BE121" s="47">
        <f>('Total Expenditures by County'!BE121/'Total Expenditures by County'!BE$4)</f>
        <v>2.0851925211675336E-3</v>
      </c>
      <c r="BF121" s="47">
        <f>('Total Expenditures by County'!BF121/'Total Expenditures by County'!BF$4)</f>
        <v>0</v>
      </c>
      <c r="BG121" s="47">
        <f>('Total Expenditures by County'!BG121/'Total Expenditures by County'!BG$4)</f>
        <v>0</v>
      </c>
      <c r="BH121" s="47">
        <f>('Total Expenditures by County'!BH121/'Total Expenditures by County'!BH$4)</f>
        <v>0</v>
      </c>
      <c r="BI121" s="47">
        <f>('Total Expenditures by County'!BI121/'Total Expenditures by County'!BI$4)</f>
        <v>0</v>
      </c>
      <c r="BJ121" s="47">
        <f>('Total Expenditures by County'!BJ121/'Total Expenditures by County'!BJ$4)</f>
        <v>0</v>
      </c>
      <c r="BK121" s="47">
        <f>('Total Expenditures by County'!BK121/'Total Expenditures by County'!BK$4)</f>
        <v>0</v>
      </c>
      <c r="BL121" s="47">
        <f>('Total Expenditures by County'!BL121/'Total Expenditures by County'!BL$4)</f>
        <v>0</v>
      </c>
      <c r="BM121" s="47">
        <f>('Total Expenditures by County'!BM121/'Total Expenditures by County'!BM$4)</f>
        <v>0</v>
      </c>
      <c r="BN121" s="47">
        <f>('Total Expenditures by County'!BN121/'Total Expenditures by County'!BN$4)</f>
        <v>0</v>
      </c>
      <c r="BO121" s="47">
        <f>('Total Expenditures by County'!BO121/'Total Expenditures by County'!BO$4)</f>
        <v>0</v>
      </c>
      <c r="BP121" s="47">
        <f>('Total Expenditures by County'!BP121/'Total Expenditures by County'!BP$4)</f>
        <v>0</v>
      </c>
      <c r="BQ121" s="48">
        <f>('Total Expenditures by County'!BQ121/'Total Expenditures by County'!BQ$4)</f>
        <v>0</v>
      </c>
    </row>
    <row r="122" spans="1:69" x14ac:dyDescent="0.25">
      <c r="A122" s="10"/>
      <c r="B122" s="11">
        <v>694</v>
      </c>
      <c r="C122" s="12" t="s">
        <v>194</v>
      </c>
      <c r="D122" s="47">
        <f>('Total Expenditures by County'!D122/'Total Expenditures by County'!D$4)</f>
        <v>0.66141159909693348</v>
      </c>
      <c r="E122" s="47">
        <f>('Total Expenditures by County'!E122/'Total Expenditures by County'!E$4)</f>
        <v>0.2509653929609062</v>
      </c>
      <c r="F122" s="47">
        <f>('Total Expenditures by County'!F122/'Total Expenditures by County'!F$4)</f>
        <v>0.5836875069902695</v>
      </c>
      <c r="G122" s="47">
        <f>('Total Expenditures by County'!G122/'Total Expenditures by County'!G$4)</f>
        <v>0.58038492149627374</v>
      </c>
      <c r="H122" s="47">
        <f>('Total Expenditures by County'!H122/'Total Expenditures by County'!H$4)</f>
        <v>0.80549224545427678</v>
      </c>
      <c r="I122" s="47">
        <f>('Total Expenditures by County'!I122/'Total Expenditures by County'!I$4)</f>
        <v>0.93384632624855257</v>
      </c>
      <c r="J122" s="47">
        <f>('Total Expenditures by County'!J122/'Total Expenditures by County'!J$4)</f>
        <v>0.87127524831677883</v>
      </c>
      <c r="K122" s="47">
        <f>('Total Expenditures by County'!K122/'Total Expenditures by County'!K$4)</f>
        <v>0.40445808244557668</v>
      </c>
      <c r="L122" s="47">
        <f>('Total Expenditures by County'!L122/'Total Expenditures by County'!L$4)</f>
        <v>0.74636476797796958</v>
      </c>
      <c r="M122" s="47">
        <f>('Total Expenditures by County'!M122/'Total Expenditures by County'!M$4)</f>
        <v>0.21586773372205093</v>
      </c>
      <c r="N122" s="47">
        <f>('Total Expenditures by County'!N122/'Total Expenditures by County'!N$4)</f>
        <v>0.90633339860687612</v>
      </c>
      <c r="O122" s="47">
        <f>('Total Expenditures by County'!O122/'Total Expenditures by County'!O$4)</f>
        <v>0.88101765226346407</v>
      </c>
      <c r="P122" s="47">
        <f>('Total Expenditures by County'!P122/'Total Expenditures by County'!P$4)</f>
        <v>0</v>
      </c>
      <c r="Q122" s="47">
        <f>('Total Expenditures by County'!Q122/'Total Expenditures by County'!Q$4)</f>
        <v>1.261688389333971</v>
      </c>
      <c r="R122" s="47">
        <f>('Total Expenditures by County'!R122/'Total Expenditures by County'!R$4)</f>
        <v>0.39803944719048062</v>
      </c>
      <c r="S122" s="47">
        <f>('Total Expenditures by County'!S122/'Total Expenditures by County'!S$4)</f>
        <v>0.85582509961295972</v>
      </c>
      <c r="T122" s="47">
        <f>('Total Expenditures by County'!T122/'Total Expenditures by County'!T$4)</f>
        <v>0.45448565085108134</v>
      </c>
      <c r="U122" s="47">
        <f>('Total Expenditures by County'!U122/'Total Expenditures by County'!U$4)</f>
        <v>0.20065060191036613</v>
      </c>
      <c r="V122" s="47">
        <f>('Total Expenditures by County'!V122/'Total Expenditures by County'!V$4)</f>
        <v>0.91424756154203435</v>
      </c>
      <c r="W122" s="47">
        <f>('Total Expenditures by County'!W122/'Total Expenditures by County'!W$4)</f>
        <v>0</v>
      </c>
      <c r="X122" s="47">
        <f>('Total Expenditures by County'!X122/'Total Expenditures by County'!X$4)</f>
        <v>1.7111738356752777</v>
      </c>
      <c r="Y122" s="47">
        <f>('Total Expenditures by County'!Y122/'Total Expenditures by County'!Y$4)</f>
        <v>0.37100184136943326</v>
      </c>
      <c r="Z122" s="47">
        <f>('Total Expenditures by County'!Z122/'Total Expenditures by County'!Z$4)</f>
        <v>0</v>
      </c>
      <c r="AA122" s="47">
        <f>('Total Expenditures by County'!AA122/'Total Expenditures by County'!AA$4)</f>
        <v>0</v>
      </c>
      <c r="AB122" s="47">
        <f>('Total Expenditures by County'!AB122/'Total Expenditures by County'!AB$4)</f>
        <v>0.8117295829163963</v>
      </c>
      <c r="AC122" s="47">
        <f>('Total Expenditures by County'!AC122/'Total Expenditures by County'!AC$4)</f>
        <v>1.5783254028862912</v>
      </c>
      <c r="AD122" s="47">
        <f>('Total Expenditures by County'!AD122/'Total Expenditures by County'!AD$4)</f>
        <v>0.86679494410941182</v>
      </c>
      <c r="AE122" s="47">
        <f>('Total Expenditures by County'!AE122/'Total Expenditures by County'!AE$4)</f>
        <v>0</v>
      </c>
      <c r="AF122" s="47">
        <f>('Total Expenditures by County'!AF122/'Total Expenditures by County'!AF$4)</f>
        <v>1.2538231226755816</v>
      </c>
      <c r="AG122" s="47">
        <f>('Total Expenditures by County'!AG122/'Total Expenditures by County'!AG$4)</f>
        <v>0.94817327145067243</v>
      </c>
      <c r="AH122" s="47">
        <f>('Total Expenditures by County'!AH122/'Total Expenditures by County'!AH$4)</f>
        <v>0</v>
      </c>
      <c r="AI122" s="47">
        <f>('Total Expenditures by County'!AI122/'Total Expenditures by County'!AI$4)</f>
        <v>0</v>
      </c>
      <c r="AJ122" s="47">
        <f>('Total Expenditures by County'!AJ122/'Total Expenditures by County'!AJ$4)</f>
        <v>0.63276398451724924</v>
      </c>
      <c r="AK122" s="47">
        <f>('Total Expenditures by County'!AK122/'Total Expenditures by County'!AK$4)</f>
        <v>0.3742190050224205</v>
      </c>
      <c r="AL122" s="47">
        <f>('Total Expenditures by County'!AL122/'Total Expenditures by County'!AL$4)</f>
        <v>1.3808453659095725</v>
      </c>
      <c r="AM122" s="47">
        <f>('Total Expenditures by County'!AM122/'Total Expenditures by County'!AM$4)</f>
        <v>0.50152383274411805</v>
      </c>
      <c r="AN122" s="47">
        <f>('Total Expenditures by County'!AN122/'Total Expenditures by County'!AN$4)</f>
        <v>0.42390182360362427</v>
      </c>
      <c r="AO122" s="47">
        <f>('Total Expenditures by County'!AO122/'Total Expenditures by County'!AO$4)</f>
        <v>0.287144552820354</v>
      </c>
      <c r="AP122" s="47">
        <f>('Total Expenditures by County'!AP122/'Total Expenditures by County'!AP$4)</f>
        <v>0</v>
      </c>
      <c r="AQ122" s="47">
        <f>('Total Expenditures by County'!AQ122/'Total Expenditures by County'!AQ$4)</f>
        <v>0.96878892079698342</v>
      </c>
      <c r="AR122" s="47">
        <f>('Total Expenditures by County'!AR122/'Total Expenditures by County'!AR$4)</f>
        <v>1.2809465305642327</v>
      </c>
      <c r="AS122" s="47">
        <f>('Total Expenditures by County'!AS122/'Total Expenditures by County'!AS$4)</f>
        <v>0.7212688587161582</v>
      </c>
      <c r="AT122" s="47">
        <f>('Total Expenditures by County'!AT122/'Total Expenditures by County'!AT$4)</f>
        <v>1.3598694221540142</v>
      </c>
      <c r="AU122" s="47">
        <f>('Total Expenditures by County'!AU122/'Total Expenditures by County'!AU$4)</f>
        <v>0.51809684796659039</v>
      </c>
      <c r="AV122" s="47">
        <f>('Total Expenditures by County'!AV122/'Total Expenditures by County'!AV$4)</f>
        <v>0.53322454575216893</v>
      </c>
      <c r="AW122" s="47">
        <f>('Total Expenditures by County'!AW122/'Total Expenditures by County'!AW$4)</f>
        <v>0.98638794360719495</v>
      </c>
      <c r="AX122" s="47">
        <f>('Total Expenditures by County'!AX122/'Total Expenditures by County'!AX$4)</f>
        <v>0.47466435290894143</v>
      </c>
      <c r="AY122" s="47">
        <f>('Total Expenditures by County'!AY122/'Total Expenditures by County'!AY$4)</f>
        <v>0.42986369048676892</v>
      </c>
      <c r="AZ122" s="47">
        <f>('Total Expenditures by County'!AZ122/'Total Expenditures by County'!AZ$4)</f>
        <v>0.90770317591419258</v>
      </c>
      <c r="BA122" s="47">
        <f>('Total Expenditures by County'!BA122/'Total Expenditures by County'!BA$4)</f>
        <v>0</v>
      </c>
      <c r="BB122" s="47">
        <f>('Total Expenditures by County'!BB122/'Total Expenditures by County'!BB$4)</f>
        <v>1.4556368327333697</v>
      </c>
      <c r="BC122" s="47">
        <f>('Total Expenditures by County'!BC122/'Total Expenditures by County'!BC$4)</f>
        <v>0.68724769324940116</v>
      </c>
      <c r="BD122" s="47">
        <f>('Total Expenditures by County'!BD122/'Total Expenditures by County'!BD$4)</f>
        <v>0.41029845851098723</v>
      </c>
      <c r="BE122" s="47">
        <f>('Total Expenditures by County'!BE122/'Total Expenditures by County'!BE$4)</f>
        <v>0.51232179004418521</v>
      </c>
      <c r="BF122" s="47">
        <f>('Total Expenditures by County'!BF122/'Total Expenditures by County'!BF$4)</f>
        <v>0.82695189393684865</v>
      </c>
      <c r="BG122" s="47">
        <f>('Total Expenditures by County'!BG122/'Total Expenditures by County'!BG$4)</f>
        <v>0</v>
      </c>
      <c r="BH122" s="47">
        <f>('Total Expenditures by County'!BH122/'Total Expenditures by County'!BH$4)</f>
        <v>1.1393483278495311</v>
      </c>
      <c r="BI122" s="47">
        <f>('Total Expenditures by County'!BI122/'Total Expenditures by County'!BI$4)</f>
        <v>0.47319997273269021</v>
      </c>
      <c r="BJ122" s="47">
        <f>('Total Expenditures by County'!BJ122/'Total Expenditures by County'!BJ$4)</f>
        <v>1.3545318972659486</v>
      </c>
      <c r="BK122" s="47">
        <f>('Total Expenditures by County'!BK122/'Total Expenditures by County'!BK$4)</f>
        <v>0</v>
      </c>
      <c r="BL122" s="47">
        <f>('Total Expenditures by County'!BL122/'Total Expenditures by County'!BL$4)</f>
        <v>0</v>
      </c>
      <c r="BM122" s="47">
        <f>('Total Expenditures by County'!BM122/'Total Expenditures by County'!BM$4)</f>
        <v>0.82943500344892451</v>
      </c>
      <c r="BN122" s="47">
        <f>('Total Expenditures by County'!BN122/'Total Expenditures by County'!BN$4)</f>
        <v>1.0708399805122228</v>
      </c>
      <c r="BO122" s="47">
        <f>('Total Expenditures by County'!BO122/'Total Expenditures by County'!BO$4)</f>
        <v>0</v>
      </c>
      <c r="BP122" s="47">
        <f>('Total Expenditures by County'!BP122/'Total Expenditures by County'!BP$4)</f>
        <v>0</v>
      </c>
      <c r="BQ122" s="48">
        <f>('Total Expenditures by County'!BQ122/'Total Expenditures by County'!BQ$4)</f>
        <v>0.26860116069641787</v>
      </c>
    </row>
    <row r="123" spans="1:69" x14ac:dyDescent="0.25">
      <c r="A123" s="10"/>
      <c r="B123" s="11">
        <v>698</v>
      </c>
      <c r="C123" s="12" t="s">
        <v>195</v>
      </c>
      <c r="D123" s="47">
        <f>('Total Expenditures by County'!D123/'Total Expenditures by County'!D$4)</f>
        <v>0</v>
      </c>
      <c r="E123" s="47">
        <f>('Total Expenditures by County'!E123/'Total Expenditures by County'!E$4)</f>
        <v>0</v>
      </c>
      <c r="F123" s="47">
        <f>('Total Expenditures by County'!F123/'Total Expenditures by County'!F$4)</f>
        <v>0</v>
      </c>
      <c r="G123" s="47">
        <f>('Total Expenditures by County'!G123/'Total Expenditures by County'!G$4)</f>
        <v>0</v>
      </c>
      <c r="H123" s="47">
        <f>('Total Expenditures by County'!H123/'Total Expenditures by County'!H$4)</f>
        <v>0</v>
      </c>
      <c r="I123" s="47">
        <f>('Total Expenditures by County'!I123/'Total Expenditures by County'!I$4)</f>
        <v>0</v>
      </c>
      <c r="J123" s="47">
        <f>('Total Expenditures by County'!J123/'Total Expenditures by County'!J$4)</f>
        <v>0</v>
      </c>
      <c r="K123" s="47">
        <f>('Total Expenditures by County'!K123/'Total Expenditures by County'!K$4)</f>
        <v>0</v>
      </c>
      <c r="L123" s="47">
        <f>('Total Expenditures by County'!L123/'Total Expenditures by County'!L$4)</f>
        <v>0</v>
      </c>
      <c r="M123" s="47">
        <f>('Total Expenditures by County'!M123/'Total Expenditures by County'!M$4)</f>
        <v>0</v>
      </c>
      <c r="N123" s="47">
        <f>('Total Expenditures by County'!N123/'Total Expenditures by County'!N$4)</f>
        <v>0</v>
      </c>
      <c r="O123" s="47">
        <f>('Total Expenditures by County'!O123/'Total Expenditures by County'!O$4)</f>
        <v>0</v>
      </c>
      <c r="P123" s="47">
        <f>('Total Expenditures by County'!P123/'Total Expenditures by County'!P$4)</f>
        <v>0</v>
      </c>
      <c r="Q123" s="47">
        <f>('Total Expenditures by County'!Q123/'Total Expenditures by County'!Q$4)</f>
        <v>0</v>
      </c>
      <c r="R123" s="47">
        <f>('Total Expenditures by County'!R123/'Total Expenditures by County'!R$4)</f>
        <v>0</v>
      </c>
      <c r="S123" s="47">
        <f>('Total Expenditures by County'!S123/'Total Expenditures by County'!S$4)</f>
        <v>0</v>
      </c>
      <c r="T123" s="47">
        <f>('Total Expenditures by County'!T123/'Total Expenditures by County'!T$4)</f>
        <v>0</v>
      </c>
      <c r="U123" s="47">
        <f>('Total Expenditures by County'!U123/'Total Expenditures by County'!U$4)</f>
        <v>0</v>
      </c>
      <c r="V123" s="47">
        <f>('Total Expenditures by County'!V123/'Total Expenditures by County'!V$4)</f>
        <v>0</v>
      </c>
      <c r="W123" s="47">
        <f>('Total Expenditures by County'!W123/'Total Expenditures by County'!W$4)</f>
        <v>0</v>
      </c>
      <c r="X123" s="47">
        <f>('Total Expenditures by County'!X123/'Total Expenditures by County'!X$4)</f>
        <v>0</v>
      </c>
      <c r="Y123" s="47">
        <f>('Total Expenditures by County'!Y123/'Total Expenditures by County'!Y$4)</f>
        <v>0</v>
      </c>
      <c r="Z123" s="47">
        <f>('Total Expenditures by County'!Z123/'Total Expenditures by County'!Z$4)</f>
        <v>0</v>
      </c>
      <c r="AA123" s="47">
        <f>('Total Expenditures by County'!AA123/'Total Expenditures by County'!AA$4)</f>
        <v>0</v>
      </c>
      <c r="AB123" s="47">
        <f>('Total Expenditures by County'!AB123/'Total Expenditures by County'!AB$4)</f>
        <v>0</v>
      </c>
      <c r="AC123" s="47">
        <f>('Total Expenditures by County'!AC123/'Total Expenditures by County'!AC$4)</f>
        <v>0</v>
      </c>
      <c r="AD123" s="47">
        <f>('Total Expenditures by County'!AD123/'Total Expenditures by County'!AD$4)</f>
        <v>0</v>
      </c>
      <c r="AE123" s="47">
        <f>('Total Expenditures by County'!AE123/'Total Expenditures by County'!AE$4)</f>
        <v>0</v>
      </c>
      <c r="AF123" s="47">
        <f>('Total Expenditures by County'!AF123/'Total Expenditures by County'!AF$4)</f>
        <v>0</v>
      </c>
      <c r="AG123" s="47">
        <f>('Total Expenditures by County'!AG123/'Total Expenditures by County'!AG$4)</f>
        <v>0</v>
      </c>
      <c r="AH123" s="47">
        <f>('Total Expenditures by County'!AH123/'Total Expenditures by County'!AH$4)</f>
        <v>0</v>
      </c>
      <c r="AI123" s="47">
        <f>('Total Expenditures by County'!AI123/'Total Expenditures by County'!AI$4)</f>
        <v>0</v>
      </c>
      <c r="AJ123" s="47">
        <f>('Total Expenditures by County'!AJ123/'Total Expenditures by County'!AJ$4)</f>
        <v>0</v>
      </c>
      <c r="AK123" s="47">
        <f>('Total Expenditures by County'!AK123/'Total Expenditures by County'!AK$4)</f>
        <v>0</v>
      </c>
      <c r="AL123" s="47">
        <f>('Total Expenditures by County'!AL123/'Total Expenditures by County'!AL$4)</f>
        <v>0</v>
      </c>
      <c r="AM123" s="47">
        <f>('Total Expenditures by County'!AM123/'Total Expenditures by County'!AM$4)</f>
        <v>0</v>
      </c>
      <c r="AN123" s="47">
        <f>('Total Expenditures by County'!AN123/'Total Expenditures by County'!AN$4)</f>
        <v>0</v>
      </c>
      <c r="AO123" s="47">
        <f>('Total Expenditures by County'!AO123/'Total Expenditures by County'!AO$4)</f>
        <v>0</v>
      </c>
      <c r="AP123" s="47">
        <f>('Total Expenditures by County'!AP123/'Total Expenditures by County'!AP$4)</f>
        <v>0</v>
      </c>
      <c r="AQ123" s="47">
        <f>('Total Expenditures by County'!AQ123/'Total Expenditures by County'!AQ$4)</f>
        <v>0</v>
      </c>
      <c r="AR123" s="47">
        <f>('Total Expenditures by County'!AR123/'Total Expenditures by County'!AR$4)</f>
        <v>0</v>
      </c>
      <c r="AS123" s="47">
        <f>('Total Expenditures by County'!AS123/'Total Expenditures by County'!AS$4)</f>
        <v>0</v>
      </c>
      <c r="AT123" s="47">
        <f>('Total Expenditures by County'!AT123/'Total Expenditures by County'!AT$4)</f>
        <v>0.84305947534757897</v>
      </c>
      <c r="AU123" s="47">
        <f>('Total Expenditures by County'!AU123/'Total Expenditures by County'!AU$4)</f>
        <v>0</v>
      </c>
      <c r="AV123" s="47">
        <f>('Total Expenditures by County'!AV123/'Total Expenditures by County'!AV$4)</f>
        <v>0</v>
      </c>
      <c r="AW123" s="47">
        <f>('Total Expenditures by County'!AW123/'Total Expenditures by County'!AW$4)</f>
        <v>0</v>
      </c>
      <c r="AX123" s="47">
        <f>('Total Expenditures by County'!AX123/'Total Expenditures by County'!AX$4)</f>
        <v>0</v>
      </c>
      <c r="AY123" s="47">
        <f>('Total Expenditures by County'!AY123/'Total Expenditures by County'!AY$4)</f>
        <v>0</v>
      </c>
      <c r="AZ123" s="47">
        <f>('Total Expenditures by County'!AZ123/'Total Expenditures by County'!AZ$4)</f>
        <v>0</v>
      </c>
      <c r="BA123" s="47">
        <f>('Total Expenditures by County'!BA123/'Total Expenditures by County'!BA$4)</f>
        <v>0</v>
      </c>
      <c r="BB123" s="47">
        <f>('Total Expenditures by County'!BB123/'Total Expenditures by County'!BB$4)</f>
        <v>0</v>
      </c>
      <c r="BC123" s="47">
        <f>('Total Expenditures by County'!BC123/'Total Expenditures by County'!BC$4)</f>
        <v>0</v>
      </c>
      <c r="BD123" s="47">
        <f>('Total Expenditures by County'!BD123/'Total Expenditures by County'!BD$4)</f>
        <v>0</v>
      </c>
      <c r="BE123" s="47">
        <f>('Total Expenditures by County'!BE123/'Total Expenditures by County'!BE$4)</f>
        <v>0</v>
      </c>
      <c r="BF123" s="47">
        <f>('Total Expenditures by County'!BF123/'Total Expenditures by County'!BF$4)</f>
        <v>0</v>
      </c>
      <c r="BG123" s="47">
        <f>('Total Expenditures by County'!BG123/'Total Expenditures by County'!BG$4)</f>
        <v>0</v>
      </c>
      <c r="BH123" s="47">
        <f>('Total Expenditures by County'!BH123/'Total Expenditures by County'!BH$4)</f>
        <v>0</v>
      </c>
      <c r="BI123" s="47">
        <f>('Total Expenditures by County'!BI123/'Total Expenditures by County'!BI$4)</f>
        <v>0</v>
      </c>
      <c r="BJ123" s="47">
        <f>('Total Expenditures by County'!BJ123/'Total Expenditures by County'!BJ$4)</f>
        <v>0</v>
      </c>
      <c r="BK123" s="47">
        <f>('Total Expenditures by County'!BK123/'Total Expenditures by County'!BK$4)</f>
        <v>0</v>
      </c>
      <c r="BL123" s="47">
        <f>('Total Expenditures by County'!BL123/'Total Expenditures by County'!BL$4)</f>
        <v>0</v>
      </c>
      <c r="BM123" s="47">
        <f>('Total Expenditures by County'!BM123/'Total Expenditures by County'!BM$4)</f>
        <v>0</v>
      </c>
      <c r="BN123" s="47">
        <f>('Total Expenditures by County'!BN123/'Total Expenditures by County'!BN$4)</f>
        <v>0</v>
      </c>
      <c r="BO123" s="47">
        <f>('Total Expenditures by County'!BO123/'Total Expenditures by County'!BO$4)</f>
        <v>0</v>
      </c>
      <c r="BP123" s="47">
        <f>('Total Expenditures by County'!BP123/'Total Expenditures by County'!BP$4)</f>
        <v>0</v>
      </c>
      <c r="BQ123" s="48">
        <f>('Total Expenditures by County'!BQ123/'Total Expenditures by County'!BQ$4)</f>
        <v>0</v>
      </c>
    </row>
    <row r="124" spans="1:69" x14ac:dyDescent="0.25">
      <c r="A124" s="10"/>
      <c r="B124" s="11">
        <v>704</v>
      </c>
      <c r="C124" s="12" t="s">
        <v>196</v>
      </c>
      <c r="D124" s="47">
        <f>('Total Expenditures by County'!D124/'Total Expenditures by County'!D$4)</f>
        <v>0</v>
      </c>
      <c r="E124" s="47">
        <f>('Total Expenditures by County'!E124/'Total Expenditures by County'!E$4)</f>
        <v>0</v>
      </c>
      <c r="F124" s="47">
        <f>('Total Expenditures by County'!F124/'Total Expenditures by County'!F$4)</f>
        <v>0</v>
      </c>
      <c r="G124" s="47">
        <f>('Total Expenditures by County'!G124/'Total Expenditures by County'!G$4)</f>
        <v>0</v>
      </c>
      <c r="H124" s="47">
        <f>('Total Expenditures by County'!H124/'Total Expenditures by County'!H$4)</f>
        <v>0</v>
      </c>
      <c r="I124" s="47">
        <f>('Total Expenditures by County'!I124/'Total Expenditures by County'!I$4)</f>
        <v>0</v>
      </c>
      <c r="J124" s="47">
        <f>('Total Expenditures by County'!J124/'Total Expenditures by County'!J$4)</f>
        <v>0</v>
      </c>
      <c r="K124" s="47">
        <f>('Total Expenditures by County'!K124/'Total Expenditures by County'!K$4)</f>
        <v>0.88814265863825848</v>
      </c>
      <c r="L124" s="47">
        <f>('Total Expenditures by County'!L124/'Total Expenditures by County'!L$4)</f>
        <v>0</v>
      </c>
      <c r="M124" s="47">
        <f>('Total Expenditures by County'!M124/'Total Expenditures by County'!M$4)</f>
        <v>0</v>
      </c>
      <c r="N124" s="47">
        <f>('Total Expenditures by County'!N124/'Total Expenditures by County'!N$4)</f>
        <v>0.53654852155425625</v>
      </c>
      <c r="O124" s="47">
        <f>('Total Expenditures by County'!O124/'Total Expenditures by County'!O$4)</f>
        <v>0</v>
      </c>
      <c r="P124" s="47">
        <f>('Total Expenditures by County'!P124/'Total Expenditures by County'!P$4)</f>
        <v>0</v>
      </c>
      <c r="Q124" s="47">
        <f>('Total Expenditures by County'!Q124/'Total Expenditures by County'!Q$4)</f>
        <v>0</v>
      </c>
      <c r="R124" s="47">
        <f>('Total Expenditures by County'!R124/'Total Expenditures by County'!R$4)</f>
        <v>0</v>
      </c>
      <c r="S124" s="47">
        <f>('Total Expenditures by County'!S124/'Total Expenditures by County'!S$4)</f>
        <v>0</v>
      </c>
      <c r="T124" s="47">
        <f>('Total Expenditures by County'!T124/'Total Expenditures by County'!T$4)</f>
        <v>0</v>
      </c>
      <c r="U124" s="47">
        <f>('Total Expenditures by County'!U124/'Total Expenditures by County'!U$4)</f>
        <v>0</v>
      </c>
      <c r="V124" s="47">
        <f>('Total Expenditures by County'!V124/'Total Expenditures by County'!V$4)</f>
        <v>0</v>
      </c>
      <c r="W124" s="47">
        <f>('Total Expenditures by County'!W124/'Total Expenditures by County'!W$4)</f>
        <v>0</v>
      </c>
      <c r="X124" s="47">
        <f>('Total Expenditures by County'!X124/'Total Expenditures by County'!X$4)</f>
        <v>0</v>
      </c>
      <c r="Y124" s="47">
        <f>('Total Expenditures by County'!Y124/'Total Expenditures by County'!Y$4)</f>
        <v>0</v>
      </c>
      <c r="Z124" s="47">
        <f>('Total Expenditures by County'!Z124/'Total Expenditures by County'!Z$4)</f>
        <v>0</v>
      </c>
      <c r="AA124" s="47">
        <f>('Total Expenditures by County'!AA124/'Total Expenditures by County'!AA$4)</f>
        <v>0</v>
      </c>
      <c r="AB124" s="47">
        <f>('Total Expenditures by County'!AB124/'Total Expenditures by County'!AB$4)</f>
        <v>0</v>
      </c>
      <c r="AC124" s="47">
        <f>('Total Expenditures by County'!AC124/'Total Expenditures by County'!AC$4)</f>
        <v>0</v>
      </c>
      <c r="AD124" s="47">
        <f>('Total Expenditures by County'!AD124/'Total Expenditures by County'!AD$4)</f>
        <v>0</v>
      </c>
      <c r="AE124" s="47">
        <f>('Total Expenditures by County'!AE124/'Total Expenditures by County'!AE$4)</f>
        <v>0</v>
      </c>
      <c r="AF124" s="47">
        <f>('Total Expenditures by County'!AF124/'Total Expenditures by County'!AF$4)</f>
        <v>0</v>
      </c>
      <c r="AG124" s="47">
        <f>('Total Expenditures by County'!AG124/'Total Expenditures by County'!AG$4)</f>
        <v>0</v>
      </c>
      <c r="AH124" s="47">
        <f>('Total Expenditures by County'!AH124/'Total Expenditures by County'!AH$4)</f>
        <v>0</v>
      </c>
      <c r="AI124" s="47">
        <f>('Total Expenditures by County'!AI124/'Total Expenditures by County'!AI$4)</f>
        <v>0</v>
      </c>
      <c r="AJ124" s="47">
        <f>('Total Expenditures by County'!AJ124/'Total Expenditures by County'!AJ$4)</f>
        <v>0</v>
      </c>
      <c r="AK124" s="47">
        <f>('Total Expenditures by County'!AK124/'Total Expenditures by County'!AK$4)</f>
        <v>0.33772198583184915</v>
      </c>
      <c r="AL124" s="47">
        <f>('Total Expenditures by County'!AL124/'Total Expenditures by County'!AL$4)</f>
        <v>0</v>
      </c>
      <c r="AM124" s="47">
        <f>('Total Expenditures by County'!AM124/'Total Expenditures by County'!AM$4)</f>
        <v>0</v>
      </c>
      <c r="AN124" s="47">
        <f>('Total Expenditures by County'!AN124/'Total Expenditures by County'!AN$4)</f>
        <v>0</v>
      </c>
      <c r="AO124" s="47">
        <f>('Total Expenditures by County'!AO124/'Total Expenditures by County'!AO$4)</f>
        <v>0</v>
      </c>
      <c r="AP124" s="47">
        <f>('Total Expenditures by County'!AP124/'Total Expenditures by County'!AP$4)</f>
        <v>0</v>
      </c>
      <c r="AQ124" s="47">
        <f>('Total Expenditures by County'!AQ124/'Total Expenditures by County'!AQ$4)</f>
        <v>0</v>
      </c>
      <c r="AR124" s="47">
        <f>('Total Expenditures by County'!AR124/'Total Expenditures by County'!AR$4)</f>
        <v>0</v>
      </c>
      <c r="AS124" s="47">
        <f>('Total Expenditures by County'!AS124/'Total Expenditures by County'!AS$4)</f>
        <v>0.21908501163831365</v>
      </c>
      <c r="AT124" s="47">
        <f>('Total Expenditures by County'!AT124/'Total Expenditures by County'!AT$4)</f>
        <v>0</v>
      </c>
      <c r="AU124" s="47">
        <f>('Total Expenditures by County'!AU124/'Total Expenditures by County'!AU$4)</f>
        <v>0</v>
      </c>
      <c r="AV124" s="47">
        <f>('Total Expenditures by County'!AV124/'Total Expenditures by County'!AV$4)</f>
        <v>0</v>
      </c>
      <c r="AW124" s="47">
        <f>('Total Expenditures by County'!AW124/'Total Expenditures by County'!AW$4)</f>
        <v>0</v>
      </c>
      <c r="AX124" s="47">
        <f>('Total Expenditures by County'!AX124/'Total Expenditures by County'!AX$4)</f>
        <v>0</v>
      </c>
      <c r="AY124" s="47">
        <f>('Total Expenditures by County'!AY124/'Total Expenditures by County'!AY$4)</f>
        <v>0</v>
      </c>
      <c r="AZ124" s="47">
        <f>('Total Expenditures by County'!AZ124/'Total Expenditures by County'!AZ$4)</f>
        <v>0.10927458589790007</v>
      </c>
      <c r="BA124" s="47">
        <f>('Total Expenditures by County'!BA124/'Total Expenditures by County'!BA$4)</f>
        <v>0</v>
      </c>
      <c r="BB124" s="47">
        <f>('Total Expenditures by County'!BB124/'Total Expenditures by County'!BB$4)</f>
        <v>0</v>
      </c>
      <c r="BC124" s="47">
        <f>('Total Expenditures by County'!BC124/'Total Expenditures by County'!BC$4)</f>
        <v>0</v>
      </c>
      <c r="BD124" s="47">
        <f>('Total Expenditures by County'!BD124/'Total Expenditures by County'!BD$4)</f>
        <v>0</v>
      </c>
      <c r="BE124" s="47">
        <f>('Total Expenditures by County'!BE124/'Total Expenditures by County'!BE$4)</f>
        <v>0</v>
      </c>
      <c r="BF124" s="47">
        <f>('Total Expenditures by County'!BF124/'Total Expenditures by County'!BF$4)</f>
        <v>0</v>
      </c>
      <c r="BG124" s="47">
        <f>('Total Expenditures by County'!BG124/'Total Expenditures by County'!BG$4)</f>
        <v>0</v>
      </c>
      <c r="BH124" s="47">
        <f>('Total Expenditures by County'!BH124/'Total Expenditures by County'!BH$4)</f>
        <v>0</v>
      </c>
      <c r="BI124" s="47">
        <f>('Total Expenditures by County'!BI124/'Total Expenditures by County'!BI$4)</f>
        <v>0</v>
      </c>
      <c r="BJ124" s="47">
        <f>('Total Expenditures by County'!BJ124/'Total Expenditures by County'!BJ$4)</f>
        <v>0</v>
      </c>
      <c r="BK124" s="47">
        <f>('Total Expenditures by County'!BK124/'Total Expenditures by County'!BK$4)</f>
        <v>0</v>
      </c>
      <c r="BL124" s="47">
        <f>('Total Expenditures by County'!BL124/'Total Expenditures by County'!BL$4)</f>
        <v>0</v>
      </c>
      <c r="BM124" s="47">
        <f>('Total Expenditures by County'!BM124/'Total Expenditures by County'!BM$4)</f>
        <v>0</v>
      </c>
      <c r="BN124" s="47">
        <f>('Total Expenditures by County'!BN124/'Total Expenditures by County'!BN$4)</f>
        <v>0.24073136481309884</v>
      </c>
      <c r="BO124" s="47">
        <f>('Total Expenditures by County'!BO124/'Total Expenditures by County'!BO$4)</f>
        <v>0</v>
      </c>
      <c r="BP124" s="47">
        <f>('Total Expenditures by County'!BP124/'Total Expenditures by County'!BP$4)</f>
        <v>0</v>
      </c>
      <c r="BQ124" s="48">
        <f>('Total Expenditures by County'!BQ124/'Total Expenditures by County'!BQ$4)</f>
        <v>0</v>
      </c>
    </row>
    <row r="125" spans="1:69" x14ac:dyDescent="0.25">
      <c r="A125" s="10"/>
      <c r="B125" s="11">
        <v>709</v>
      </c>
      <c r="C125" s="12" t="s">
        <v>197</v>
      </c>
      <c r="D125" s="47">
        <f>('Total Expenditures by County'!D125/'Total Expenditures by County'!D$4)</f>
        <v>0</v>
      </c>
      <c r="E125" s="47">
        <f>('Total Expenditures by County'!E125/'Total Expenditures by County'!E$4)</f>
        <v>0</v>
      </c>
      <c r="F125" s="47">
        <f>('Total Expenditures by County'!F125/'Total Expenditures by County'!F$4)</f>
        <v>0</v>
      </c>
      <c r="G125" s="47">
        <f>('Total Expenditures by County'!G125/'Total Expenditures by County'!G$4)</f>
        <v>0</v>
      </c>
      <c r="H125" s="47">
        <f>('Total Expenditures by County'!H125/'Total Expenditures by County'!H$4)</f>
        <v>0</v>
      </c>
      <c r="I125" s="47">
        <f>('Total Expenditures by County'!I125/'Total Expenditures by County'!I$4)</f>
        <v>0</v>
      </c>
      <c r="J125" s="47">
        <f>('Total Expenditures by County'!J125/'Total Expenditures by County'!J$4)</f>
        <v>0</v>
      </c>
      <c r="K125" s="47">
        <f>('Total Expenditures by County'!K125/'Total Expenditures by County'!K$4)</f>
        <v>0</v>
      </c>
      <c r="L125" s="47">
        <f>('Total Expenditures by County'!L125/'Total Expenditures by County'!L$4)</f>
        <v>0</v>
      </c>
      <c r="M125" s="47">
        <f>('Total Expenditures by County'!M125/'Total Expenditures by County'!M$4)</f>
        <v>0</v>
      </c>
      <c r="N125" s="47">
        <f>('Total Expenditures by County'!N125/'Total Expenditures by County'!N$4)</f>
        <v>0</v>
      </c>
      <c r="O125" s="47">
        <f>('Total Expenditures by County'!O125/'Total Expenditures by County'!O$4)</f>
        <v>0</v>
      </c>
      <c r="P125" s="47">
        <f>('Total Expenditures by County'!P125/'Total Expenditures by County'!P$4)</f>
        <v>0</v>
      </c>
      <c r="Q125" s="47">
        <f>('Total Expenditures by County'!Q125/'Total Expenditures by County'!Q$4)</f>
        <v>0</v>
      </c>
      <c r="R125" s="47">
        <f>('Total Expenditures by County'!R125/'Total Expenditures by County'!R$4)</f>
        <v>0</v>
      </c>
      <c r="S125" s="47">
        <f>('Total Expenditures by County'!S125/'Total Expenditures by County'!S$4)</f>
        <v>0</v>
      </c>
      <c r="T125" s="47">
        <f>('Total Expenditures by County'!T125/'Total Expenditures by County'!T$4)</f>
        <v>0</v>
      </c>
      <c r="U125" s="47">
        <f>('Total Expenditures by County'!U125/'Total Expenditures by County'!U$4)</f>
        <v>0</v>
      </c>
      <c r="V125" s="47">
        <f>('Total Expenditures by County'!V125/'Total Expenditures by County'!V$4)</f>
        <v>0</v>
      </c>
      <c r="W125" s="47">
        <f>('Total Expenditures by County'!W125/'Total Expenditures by County'!W$4)</f>
        <v>0</v>
      </c>
      <c r="X125" s="47">
        <f>('Total Expenditures by County'!X125/'Total Expenditures by County'!X$4)</f>
        <v>0</v>
      </c>
      <c r="Y125" s="47">
        <f>('Total Expenditures by County'!Y125/'Total Expenditures by County'!Y$4)</f>
        <v>0</v>
      </c>
      <c r="Z125" s="47">
        <f>('Total Expenditures by County'!Z125/'Total Expenditures by County'!Z$4)</f>
        <v>0</v>
      </c>
      <c r="AA125" s="47">
        <f>('Total Expenditures by County'!AA125/'Total Expenditures by County'!AA$4)</f>
        <v>0</v>
      </c>
      <c r="AB125" s="47">
        <f>('Total Expenditures by County'!AB125/'Total Expenditures by County'!AB$4)</f>
        <v>0</v>
      </c>
      <c r="AC125" s="47">
        <f>('Total Expenditures by County'!AC125/'Total Expenditures by County'!AC$4)</f>
        <v>0</v>
      </c>
      <c r="AD125" s="47">
        <f>('Total Expenditures by County'!AD125/'Total Expenditures by County'!AD$4)</f>
        <v>0</v>
      </c>
      <c r="AE125" s="47">
        <f>('Total Expenditures by County'!AE125/'Total Expenditures by County'!AE$4)</f>
        <v>0</v>
      </c>
      <c r="AF125" s="47">
        <f>('Total Expenditures by County'!AF125/'Total Expenditures by County'!AF$4)</f>
        <v>0</v>
      </c>
      <c r="AG125" s="47">
        <f>('Total Expenditures by County'!AG125/'Total Expenditures by County'!AG$4)</f>
        <v>0</v>
      </c>
      <c r="AH125" s="47">
        <f>('Total Expenditures by County'!AH125/'Total Expenditures by County'!AH$4)</f>
        <v>0</v>
      </c>
      <c r="AI125" s="47">
        <f>('Total Expenditures by County'!AI125/'Total Expenditures by County'!AI$4)</f>
        <v>0</v>
      </c>
      <c r="AJ125" s="47">
        <f>('Total Expenditures by County'!AJ125/'Total Expenditures by County'!AJ$4)</f>
        <v>0</v>
      </c>
      <c r="AK125" s="47">
        <f>('Total Expenditures by County'!AK125/'Total Expenditures by County'!AK$4)</f>
        <v>0</v>
      </c>
      <c r="AL125" s="47">
        <f>('Total Expenditures by County'!AL125/'Total Expenditures by County'!AL$4)</f>
        <v>0</v>
      </c>
      <c r="AM125" s="47">
        <f>('Total Expenditures by County'!AM125/'Total Expenditures by County'!AM$4)</f>
        <v>0</v>
      </c>
      <c r="AN125" s="47">
        <f>('Total Expenditures by County'!AN125/'Total Expenditures by County'!AN$4)</f>
        <v>0</v>
      </c>
      <c r="AO125" s="47">
        <f>('Total Expenditures by County'!AO125/'Total Expenditures by County'!AO$4)</f>
        <v>0</v>
      </c>
      <c r="AP125" s="47">
        <f>('Total Expenditures by County'!AP125/'Total Expenditures by County'!AP$4)</f>
        <v>0</v>
      </c>
      <c r="AQ125" s="47">
        <f>('Total Expenditures by County'!AQ125/'Total Expenditures by County'!AQ$4)</f>
        <v>0</v>
      </c>
      <c r="AR125" s="47">
        <f>('Total Expenditures by County'!AR125/'Total Expenditures by County'!AR$4)</f>
        <v>0</v>
      </c>
      <c r="AS125" s="47">
        <f>('Total Expenditures by County'!AS125/'Total Expenditures by County'!AS$4)</f>
        <v>0</v>
      </c>
      <c r="AT125" s="47">
        <f>('Total Expenditures by County'!AT125/'Total Expenditures by County'!AT$4)</f>
        <v>0</v>
      </c>
      <c r="AU125" s="47">
        <f>('Total Expenditures by County'!AU125/'Total Expenditures by County'!AU$4)</f>
        <v>0</v>
      </c>
      <c r="AV125" s="47">
        <f>('Total Expenditures by County'!AV125/'Total Expenditures by County'!AV$4)</f>
        <v>0</v>
      </c>
      <c r="AW125" s="47">
        <f>('Total Expenditures by County'!AW125/'Total Expenditures by County'!AW$4)</f>
        <v>0</v>
      </c>
      <c r="AX125" s="47">
        <f>('Total Expenditures by County'!AX125/'Total Expenditures by County'!AX$4)</f>
        <v>0</v>
      </c>
      <c r="AY125" s="47">
        <f>('Total Expenditures by County'!AY125/'Total Expenditures by County'!AY$4)</f>
        <v>0</v>
      </c>
      <c r="AZ125" s="47">
        <f>('Total Expenditures by County'!AZ125/'Total Expenditures by County'!AZ$4)</f>
        <v>0</v>
      </c>
      <c r="BA125" s="47">
        <f>('Total Expenditures by County'!BA125/'Total Expenditures by County'!BA$4)</f>
        <v>0</v>
      </c>
      <c r="BB125" s="47">
        <f>('Total Expenditures by County'!BB125/'Total Expenditures by County'!BB$4)</f>
        <v>0</v>
      </c>
      <c r="BC125" s="47">
        <f>('Total Expenditures by County'!BC125/'Total Expenditures by County'!BC$4)</f>
        <v>0</v>
      </c>
      <c r="BD125" s="47">
        <f>('Total Expenditures by County'!BD125/'Total Expenditures by County'!BD$4)</f>
        <v>0</v>
      </c>
      <c r="BE125" s="47">
        <f>('Total Expenditures by County'!BE125/'Total Expenditures by County'!BE$4)</f>
        <v>0.37374137518229111</v>
      </c>
      <c r="BF125" s="47">
        <f>('Total Expenditures by County'!BF125/'Total Expenditures by County'!BF$4)</f>
        <v>0</v>
      </c>
      <c r="BG125" s="47">
        <f>('Total Expenditures by County'!BG125/'Total Expenditures by County'!BG$4)</f>
        <v>0</v>
      </c>
      <c r="BH125" s="47">
        <f>('Total Expenditures by County'!BH125/'Total Expenditures by County'!BH$4)</f>
        <v>0</v>
      </c>
      <c r="BI125" s="47">
        <f>('Total Expenditures by County'!BI125/'Total Expenditures by County'!BI$4)</f>
        <v>0</v>
      </c>
      <c r="BJ125" s="47">
        <f>('Total Expenditures by County'!BJ125/'Total Expenditures by County'!BJ$4)</f>
        <v>0</v>
      </c>
      <c r="BK125" s="47">
        <f>('Total Expenditures by County'!BK125/'Total Expenditures by County'!BK$4)</f>
        <v>0</v>
      </c>
      <c r="BL125" s="47">
        <f>('Total Expenditures by County'!BL125/'Total Expenditures by County'!BL$4)</f>
        <v>0</v>
      </c>
      <c r="BM125" s="47">
        <f>('Total Expenditures by County'!BM125/'Total Expenditures by County'!BM$4)</f>
        <v>0</v>
      </c>
      <c r="BN125" s="47">
        <f>('Total Expenditures by County'!BN125/'Total Expenditures by County'!BN$4)</f>
        <v>0</v>
      </c>
      <c r="BO125" s="47">
        <f>('Total Expenditures by County'!BO125/'Total Expenditures by County'!BO$4)</f>
        <v>0</v>
      </c>
      <c r="BP125" s="47">
        <f>('Total Expenditures by County'!BP125/'Total Expenditures by County'!BP$4)</f>
        <v>0</v>
      </c>
      <c r="BQ125" s="48">
        <f>('Total Expenditures by County'!BQ125/'Total Expenditures by County'!BQ$4)</f>
        <v>0</v>
      </c>
    </row>
    <row r="126" spans="1:69" x14ac:dyDescent="0.25">
      <c r="A126" s="10"/>
      <c r="B126" s="11">
        <v>711</v>
      </c>
      <c r="C126" s="12" t="s">
        <v>198</v>
      </c>
      <c r="D126" s="47">
        <f>('Total Expenditures by County'!D126/'Total Expenditures by County'!D$4)</f>
        <v>11.200443841032603</v>
      </c>
      <c r="E126" s="47">
        <f>('Total Expenditures by County'!E126/'Total Expenditures by County'!E$4)</f>
        <v>3.6473833253650105</v>
      </c>
      <c r="F126" s="47">
        <f>('Total Expenditures by County'!F126/'Total Expenditures by County'!F$4)</f>
        <v>0</v>
      </c>
      <c r="G126" s="47">
        <f>('Total Expenditures by County'!G126/'Total Expenditures by County'!G$4)</f>
        <v>6.3785905506113885</v>
      </c>
      <c r="H126" s="47">
        <f>('Total Expenditures by County'!H126/'Total Expenditures by County'!H$4)</f>
        <v>11.290842838540987</v>
      </c>
      <c r="I126" s="47">
        <f>('Total Expenditures by County'!I126/'Total Expenditures by County'!I$4)</f>
        <v>0</v>
      </c>
      <c r="J126" s="47">
        <f>('Total Expenditures by County'!J126/'Total Expenditures by County'!J$4)</f>
        <v>0.87134191053929733</v>
      </c>
      <c r="K126" s="47">
        <f>('Total Expenditures by County'!K126/'Total Expenditures by County'!K$4)</f>
        <v>0</v>
      </c>
      <c r="L126" s="47">
        <f>('Total Expenditures by County'!L126/'Total Expenditures by County'!L$4)</f>
        <v>0</v>
      </c>
      <c r="M126" s="47">
        <f>('Total Expenditures by County'!M126/'Total Expenditures by County'!M$4)</f>
        <v>6.0656296601757864</v>
      </c>
      <c r="N126" s="47">
        <f>('Total Expenditures by County'!N126/'Total Expenditures by County'!N$4)</f>
        <v>0</v>
      </c>
      <c r="O126" s="47">
        <f>('Total Expenditures by County'!O126/'Total Expenditures by County'!O$4)</f>
        <v>0</v>
      </c>
      <c r="P126" s="47">
        <f>('Total Expenditures by County'!P126/'Total Expenditures by County'!P$4)</f>
        <v>8.4235422924679266</v>
      </c>
      <c r="Q126" s="47">
        <f>('Total Expenditures by County'!Q126/'Total Expenditures by County'!Q$4)</f>
        <v>3.1312925983498743</v>
      </c>
      <c r="R126" s="47">
        <f>('Total Expenditures by County'!R126/'Total Expenditures by County'!R$4)</f>
        <v>11.402069685143642</v>
      </c>
      <c r="S126" s="47">
        <f>('Total Expenditures by County'!S126/'Total Expenditures by County'!S$4)</f>
        <v>7.7664729880084069</v>
      </c>
      <c r="T126" s="47">
        <f>('Total Expenditures by County'!T126/'Total Expenditures by County'!T$4)</f>
        <v>1.1157799523065537</v>
      </c>
      <c r="U126" s="47">
        <f>('Total Expenditures by County'!U126/'Total Expenditures by County'!U$4)</f>
        <v>1.2220127219609225</v>
      </c>
      <c r="V126" s="47">
        <f>('Total Expenditures by County'!V126/'Total Expenditures by County'!V$4)</f>
        <v>0</v>
      </c>
      <c r="W126" s="47">
        <f>('Total Expenditures by County'!W126/'Total Expenditures by County'!W$4)</f>
        <v>0</v>
      </c>
      <c r="X126" s="47">
        <f>('Total Expenditures by County'!X126/'Total Expenditures by County'!X$4)</f>
        <v>0</v>
      </c>
      <c r="Y126" s="47">
        <f>('Total Expenditures by County'!Y126/'Total Expenditures by County'!Y$4)</f>
        <v>2.0570824524312896</v>
      </c>
      <c r="Z126" s="47">
        <f>('Total Expenditures by County'!Z126/'Total Expenditures by County'!Z$4)</f>
        <v>0</v>
      </c>
      <c r="AA126" s="47">
        <f>('Total Expenditures by County'!AA126/'Total Expenditures by County'!AA$4)</f>
        <v>1.7278080753770131</v>
      </c>
      <c r="AB126" s="47">
        <f>('Total Expenditures by County'!AB126/'Total Expenditures by County'!AB$4)</f>
        <v>6.7216052165689844</v>
      </c>
      <c r="AC126" s="47">
        <f>('Total Expenditures by County'!AC126/'Total Expenditures by County'!AC$4)</f>
        <v>9.0076856801582181</v>
      </c>
      <c r="AD126" s="47">
        <f>('Total Expenditures by County'!AD126/'Total Expenditures by County'!AD$4)</f>
        <v>11.663664665171224</v>
      </c>
      <c r="AE126" s="47">
        <f>('Total Expenditures by County'!AE126/'Total Expenditures by County'!AE$4)</f>
        <v>0</v>
      </c>
      <c r="AF126" s="47">
        <f>('Total Expenditures by County'!AF126/'Total Expenditures by County'!AF$4)</f>
        <v>16.091634108027552</v>
      </c>
      <c r="AG126" s="47">
        <f>('Total Expenditures by County'!AG126/'Total Expenditures by County'!AG$4)</f>
        <v>0</v>
      </c>
      <c r="AH126" s="47">
        <f>('Total Expenditures by County'!AH126/'Total Expenditures by County'!AH$4)</f>
        <v>0</v>
      </c>
      <c r="AI126" s="47">
        <f>('Total Expenditures by County'!AI126/'Total Expenditures by County'!AI$4)</f>
        <v>0</v>
      </c>
      <c r="AJ126" s="47">
        <f>('Total Expenditures by County'!AJ126/'Total Expenditures by County'!AJ$4)</f>
        <v>0</v>
      </c>
      <c r="AK126" s="47">
        <f>('Total Expenditures by County'!AK126/'Total Expenditures by County'!AK$4)</f>
        <v>15.656005715365628</v>
      </c>
      <c r="AL126" s="47">
        <f>('Total Expenditures by County'!AL126/'Total Expenditures by County'!AL$4)</f>
        <v>15.167152369407328</v>
      </c>
      <c r="AM126" s="47">
        <f>('Total Expenditures by County'!AM126/'Total Expenditures by County'!AM$4)</f>
        <v>6.4586127026697548</v>
      </c>
      <c r="AN126" s="47">
        <f>('Total Expenditures by County'!AN126/'Total Expenditures by County'!AN$4)</f>
        <v>0</v>
      </c>
      <c r="AO126" s="47">
        <f>('Total Expenditures by County'!AO126/'Total Expenditures by County'!AO$4)</f>
        <v>0</v>
      </c>
      <c r="AP126" s="47">
        <f>('Total Expenditures by County'!AP126/'Total Expenditures by County'!AP$4)</f>
        <v>13.414429120727151</v>
      </c>
      <c r="AQ126" s="47">
        <f>('Total Expenditures by County'!AQ126/'Total Expenditures by County'!AQ$4)</f>
        <v>1.8902157947930953</v>
      </c>
      <c r="AR126" s="47">
        <f>('Total Expenditures by County'!AR126/'Total Expenditures by County'!AR$4)</f>
        <v>18.100299303368143</v>
      </c>
      <c r="AS126" s="47">
        <f>('Total Expenditures by County'!AS126/'Total Expenditures by County'!AS$4)</f>
        <v>3.0168054697340048</v>
      </c>
      <c r="AT126" s="47">
        <f>('Total Expenditures by County'!AT126/'Total Expenditures by County'!AT$4)</f>
        <v>27.575270844984328</v>
      </c>
      <c r="AU126" s="47">
        <f>('Total Expenditures by County'!AU126/'Total Expenditures by County'!AU$4)</f>
        <v>11.328639256239436</v>
      </c>
      <c r="AV126" s="47">
        <f>('Total Expenditures by County'!AV126/'Total Expenditures by County'!AV$4)</f>
        <v>9.1056484285480437</v>
      </c>
      <c r="AW126" s="47">
        <f>('Total Expenditures by County'!AW126/'Total Expenditures by County'!AW$4)</f>
        <v>21.678074866310162</v>
      </c>
      <c r="AX126" s="47">
        <f>('Total Expenditures by County'!AX126/'Total Expenditures by County'!AX$4)</f>
        <v>10.52520778153256</v>
      </c>
      <c r="AY126" s="47">
        <f>('Total Expenditures by County'!AY126/'Total Expenditures by County'!AY$4)</f>
        <v>2.3908664925032728</v>
      </c>
      <c r="AZ126" s="47">
        <f>('Total Expenditures by County'!AZ126/'Total Expenditures by County'!AZ$4)</f>
        <v>21.153985732711803</v>
      </c>
      <c r="BA126" s="47">
        <f>('Total Expenditures by County'!BA126/'Total Expenditures by County'!BA$4)</f>
        <v>0</v>
      </c>
      <c r="BB126" s="47">
        <f>('Total Expenditures by County'!BB126/'Total Expenditures by County'!BB$4)</f>
        <v>20.245692581000267</v>
      </c>
      <c r="BC126" s="47">
        <f>('Total Expenditures by County'!BC126/'Total Expenditures by County'!BC$4)</f>
        <v>14.009727270666295</v>
      </c>
      <c r="BD126" s="47">
        <f>('Total Expenditures by County'!BD126/'Total Expenditures by County'!BD$4)</f>
        <v>9.016262162457636</v>
      </c>
      <c r="BE126" s="47">
        <f>('Total Expenditures by County'!BE126/'Total Expenditures by County'!BE$4)</f>
        <v>0</v>
      </c>
      <c r="BF126" s="47">
        <f>('Total Expenditures by County'!BF126/'Total Expenditures by County'!BF$4)</f>
        <v>0</v>
      </c>
      <c r="BG126" s="47">
        <f>('Total Expenditures by County'!BG126/'Total Expenditures by County'!BG$4)</f>
        <v>0</v>
      </c>
      <c r="BH126" s="47">
        <f>('Total Expenditures by County'!BH126/'Total Expenditures by County'!BH$4)</f>
        <v>15.790141432991209</v>
      </c>
      <c r="BI126" s="47">
        <f>('Total Expenditures by County'!BI126/'Total Expenditures by County'!BI$4)</f>
        <v>10.898926239728031</v>
      </c>
      <c r="BJ126" s="47">
        <f>('Total Expenditures by County'!BJ126/'Total Expenditures by County'!BJ$4)</f>
        <v>9.7232228666114331</v>
      </c>
      <c r="BK126" s="47">
        <f>('Total Expenditures by County'!BK126/'Total Expenditures by County'!BK$4)</f>
        <v>0</v>
      </c>
      <c r="BL126" s="47">
        <f>('Total Expenditures by County'!BL126/'Total Expenditures by County'!BL$4)</f>
        <v>0</v>
      </c>
      <c r="BM126" s="47">
        <f>('Total Expenditures by County'!BM126/'Total Expenditures by County'!BM$4)</f>
        <v>0</v>
      </c>
      <c r="BN126" s="47">
        <f>('Total Expenditures by County'!BN126/'Total Expenditures by County'!BN$4)</f>
        <v>22.316785280996552</v>
      </c>
      <c r="BO126" s="47">
        <f>('Total Expenditures by County'!BO126/'Total Expenditures by County'!BO$4)</f>
        <v>8.3957504152433485E-2</v>
      </c>
      <c r="BP126" s="47">
        <f>('Total Expenditures by County'!BP126/'Total Expenditures by County'!BP$4)</f>
        <v>0</v>
      </c>
      <c r="BQ126" s="48">
        <f>('Total Expenditures by County'!BQ126/'Total Expenditures by County'!BQ$4)</f>
        <v>0</v>
      </c>
    </row>
    <row r="127" spans="1:69" x14ac:dyDescent="0.25">
      <c r="A127" s="10"/>
      <c r="B127" s="11">
        <v>712</v>
      </c>
      <c r="C127" s="12" t="s">
        <v>199</v>
      </c>
      <c r="D127" s="47">
        <f>('Total Expenditures by County'!D127/'Total Expenditures by County'!D$4)</f>
        <v>13.050134036914958</v>
      </c>
      <c r="E127" s="47">
        <f>('Total Expenditures by County'!E127/'Total Expenditures by County'!E$4)</f>
        <v>0</v>
      </c>
      <c r="F127" s="47">
        <f>('Total Expenditures by County'!F127/'Total Expenditures by County'!F$4)</f>
        <v>6.5466894083435854</v>
      </c>
      <c r="G127" s="47">
        <f>('Total Expenditures by County'!G127/'Total Expenditures by County'!G$4)</f>
        <v>7.6839591925331021</v>
      </c>
      <c r="H127" s="47">
        <f>('Total Expenditures by County'!H127/'Total Expenditures by County'!H$4)</f>
        <v>3.6991886455578911</v>
      </c>
      <c r="I127" s="47">
        <f>('Total Expenditures by County'!I127/'Total Expenditures by County'!I$4)</f>
        <v>2.4263995688298103</v>
      </c>
      <c r="J127" s="47">
        <f>('Total Expenditures by County'!J127/'Total Expenditures by County'!J$4)</f>
        <v>0.60189320711952532</v>
      </c>
      <c r="K127" s="47">
        <f>('Total Expenditures by County'!K127/'Total Expenditures by County'!K$4)</f>
        <v>0</v>
      </c>
      <c r="L127" s="47">
        <f>('Total Expenditures by County'!L127/'Total Expenditures by County'!L$4)</f>
        <v>0</v>
      </c>
      <c r="M127" s="47">
        <f>('Total Expenditures by County'!M127/'Total Expenditures by County'!M$4)</f>
        <v>0</v>
      </c>
      <c r="N127" s="47">
        <f>('Total Expenditures by County'!N127/'Total Expenditures by County'!N$4)</f>
        <v>3.1390382409712703</v>
      </c>
      <c r="O127" s="47">
        <f>('Total Expenditures by County'!O127/'Total Expenditures by County'!O$4)</f>
        <v>0</v>
      </c>
      <c r="P127" s="47">
        <f>('Total Expenditures by County'!P127/'Total Expenditures by County'!P$4)</f>
        <v>0</v>
      </c>
      <c r="Q127" s="47">
        <f>('Total Expenditures by County'!Q127/'Total Expenditures by County'!Q$4)</f>
        <v>0</v>
      </c>
      <c r="R127" s="47">
        <f>('Total Expenditures by County'!R127/'Total Expenditures by County'!R$4)</f>
        <v>0.13681429314476629</v>
      </c>
      <c r="S127" s="47">
        <f>('Total Expenditures by County'!S127/'Total Expenditures by County'!S$4)</f>
        <v>2.4801202012229333</v>
      </c>
      <c r="T127" s="47">
        <f>('Total Expenditures by County'!T127/'Total Expenditures by County'!T$4)</f>
        <v>0</v>
      </c>
      <c r="U127" s="47">
        <f>('Total Expenditures by County'!U127/'Total Expenditures by County'!U$4)</f>
        <v>0</v>
      </c>
      <c r="V127" s="47">
        <f>('Total Expenditures by County'!V127/'Total Expenditures by County'!V$4)</f>
        <v>0</v>
      </c>
      <c r="W127" s="47">
        <f>('Total Expenditures by County'!W127/'Total Expenditures by County'!W$4)</f>
        <v>0</v>
      </c>
      <c r="X127" s="47">
        <f>('Total Expenditures by County'!X127/'Total Expenditures by County'!X$4)</f>
        <v>3.9499294348653127</v>
      </c>
      <c r="Y127" s="47">
        <f>('Total Expenditures by County'!Y127/'Total Expenditures by County'!Y$4)</f>
        <v>0</v>
      </c>
      <c r="Z127" s="47">
        <f>('Total Expenditures by County'!Z127/'Total Expenditures by County'!Z$4)</f>
        <v>0</v>
      </c>
      <c r="AA127" s="47">
        <f>('Total Expenditures by County'!AA127/'Total Expenditures by County'!AA$4)</f>
        <v>0</v>
      </c>
      <c r="AB127" s="47">
        <f>('Total Expenditures by County'!AB127/'Total Expenditures by County'!AB$4)</f>
        <v>3.3257826502897485E-2</v>
      </c>
      <c r="AC127" s="47">
        <f>('Total Expenditures by County'!AC127/'Total Expenditures by County'!AC$4)</f>
        <v>3.2527658657894221</v>
      </c>
      <c r="AD127" s="47">
        <f>('Total Expenditures by County'!AD127/'Total Expenditures by County'!AD$4)</f>
        <v>3.9288893947808385</v>
      </c>
      <c r="AE127" s="47">
        <f>('Total Expenditures by County'!AE127/'Total Expenditures by County'!AE$4)</f>
        <v>0.56848095002474019</v>
      </c>
      <c r="AF127" s="47">
        <f>('Total Expenditures by County'!AF127/'Total Expenditures by County'!AF$4)</f>
        <v>0</v>
      </c>
      <c r="AG127" s="47">
        <f>('Total Expenditures by County'!AG127/'Total Expenditures by County'!AG$4)</f>
        <v>0.56364790352651828</v>
      </c>
      <c r="AH127" s="47">
        <f>('Total Expenditures by County'!AH127/'Total Expenditures by County'!AH$4)</f>
        <v>0</v>
      </c>
      <c r="AI127" s="47">
        <f>('Total Expenditures by County'!AI127/'Total Expenditures by County'!AI$4)</f>
        <v>0</v>
      </c>
      <c r="AJ127" s="47">
        <f>('Total Expenditures by County'!AJ127/'Total Expenditures by County'!AJ$4)</f>
        <v>4.874299116132689</v>
      </c>
      <c r="AK127" s="47">
        <f>('Total Expenditures by County'!AK127/'Total Expenditures by County'!AK$4)</f>
        <v>14.941670914057623</v>
      </c>
      <c r="AL127" s="47">
        <f>('Total Expenditures by County'!AL127/'Total Expenditures by County'!AL$4)</f>
        <v>7.3266284356666747</v>
      </c>
      <c r="AM127" s="47">
        <f>('Total Expenditures by County'!AM127/'Total Expenditures by County'!AM$4)</f>
        <v>2.0493965622333294</v>
      </c>
      <c r="AN127" s="47">
        <f>('Total Expenditures by County'!AN127/'Total Expenditures by County'!AN$4)</f>
        <v>0</v>
      </c>
      <c r="AO127" s="47">
        <f>('Total Expenditures by County'!AO127/'Total Expenditures by County'!AO$4)</f>
        <v>8.8621045569489603</v>
      </c>
      <c r="AP127" s="47">
        <f>('Total Expenditures by County'!AP127/'Total Expenditures by County'!AP$4)</f>
        <v>3.1183734564051391</v>
      </c>
      <c r="AQ127" s="47">
        <f>('Total Expenditures by County'!AQ127/'Total Expenditures by County'!AQ$4)</f>
        <v>0.52366813927453781</v>
      </c>
      <c r="AR127" s="47">
        <f>('Total Expenditures by County'!AR127/'Total Expenditures by County'!AR$4)</f>
        <v>0</v>
      </c>
      <c r="AS127" s="47">
        <f>('Total Expenditures by County'!AS127/'Total Expenditures by County'!AS$4)</f>
        <v>0.22531155501358865</v>
      </c>
      <c r="AT127" s="47">
        <f>('Total Expenditures by County'!AT127/'Total Expenditures by County'!AT$4)</f>
        <v>2.2573970268829093</v>
      </c>
      <c r="AU127" s="47">
        <f>('Total Expenditures by County'!AU127/'Total Expenditures by County'!AU$4)</f>
        <v>13.181328925126778</v>
      </c>
      <c r="AV127" s="47">
        <f>('Total Expenditures by County'!AV127/'Total Expenditures by County'!AV$4)</f>
        <v>0</v>
      </c>
      <c r="AW127" s="47">
        <f>('Total Expenditures by County'!AW127/'Total Expenditures by County'!AW$4)</f>
        <v>0.52994652406417109</v>
      </c>
      <c r="AX127" s="47">
        <f>('Total Expenditures by County'!AX127/'Total Expenditures by County'!AX$4)</f>
        <v>3.6222973178676896</v>
      </c>
      <c r="AY127" s="47">
        <f>('Total Expenditures by County'!AY127/'Total Expenditures by County'!AY$4)</f>
        <v>8.6175662146711929</v>
      </c>
      <c r="AZ127" s="47">
        <f>('Total Expenditures by County'!AZ127/'Total Expenditures by County'!AZ$4)</f>
        <v>0</v>
      </c>
      <c r="BA127" s="47">
        <f>('Total Expenditures by County'!BA127/'Total Expenditures by County'!BA$4)</f>
        <v>0.76278650370074486</v>
      </c>
      <c r="BB127" s="47">
        <f>('Total Expenditures by County'!BB127/'Total Expenditures by County'!BB$4)</f>
        <v>5.3205540939061517</v>
      </c>
      <c r="BC127" s="47">
        <f>('Total Expenditures by County'!BC127/'Total Expenditures by County'!BC$4)</f>
        <v>0.44505588344202707</v>
      </c>
      <c r="BD127" s="47">
        <f>('Total Expenditures by County'!BD127/'Total Expenditures by County'!BD$4)</f>
        <v>6.9298677161911015E-2</v>
      </c>
      <c r="BE127" s="47">
        <f>('Total Expenditures by County'!BE127/'Total Expenditures by County'!BE$4)</f>
        <v>0</v>
      </c>
      <c r="BF127" s="47">
        <f>('Total Expenditures by County'!BF127/'Total Expenditures by County'!BF$4)</f>
        <v>5.8162945093638498</v>
      </c>
      <c r="BG127" s="47">
        <f>('Total Expenditures by County'!BG127/'Total Expenditures by County'!BG$4)</f>
        <v>2.8431468961278425</v>
      </c>
      <c r="BH127" s="47">
        <f>('Total Expenditures by County'!BH127/'Total Expenditures by County'!BH$4)</f>
        <v>4.174979128812061</v>
      </c>
      <c r="BI127" s="47">
        <f>('Total Expenditures by County'!BI127/'Total Expenditures by County'!BI$4)</f>
        <v>0</v>
      </c>
      <c r="BJ127" s="47">
        <f>('Total Expenditures by County'!BJ127/'Total Expenditures by County'!BJ$4)</f>
        <v>1.8268434134217068E-2</v>
      </c>
      <c r="BK127" s="47">
        <f>('Total Expenditures by County'!BK127/'Total Expenditures by County'!BK$4)</f>
        <v>0</v>
      </c>
      <c r="BL127" s="47">
        <f>('Total Expenditures by County'!BL127/'Total Expenditures by County'!BL$4)</f>
        <v>0</v>
      </c>
      <c r="BM127" s="47">
        <f>('Total Expenditures by County'!BM127/'Total Expenditures by County'!BM$4)</f>
        <v>17.160594469179156</v>
      </c>
      <c r="BN127" s="47">
        <f>('Total Expenditures by County'!BN127/'Total Expenditures by County'!BN$4)</f>
        <v>7.0004642676321396</v>
      </c>
      <c r="BO127" s="47">
        <f>('Total Expenditures by County'!BO127/'Total Expenditures by County'!BO$4)</f>
        <v>11.602463254881068</v>
      </c>
      <c r="BP127" s="47">
        <f>('Total Expenditures by County'!BP127/'Total Expenditures by County'!BP$4)</f>
        <v>0</v>
      </c>
      <c r="BQ127" s="48">
        <f>('Total Expenditures by County'!BQ127/'Total Expenditures by County'!BQ$4)</f>
        <v>0</v>
      </c>
    </row>
    <row r="128" spans="1:69" x14ac:dyDescent="0.25">
      <c r="A128" s="10"/>
      <c r="B128" s="11">
        <v>713</v>
      </c>
      <c r="C128" s="12" t="s">
        <v>76</v>
      </c>
      <c r="D128" s="47">
        <f>('Total Expenditures by County'!D128/'Total Expenditures by County'!D$4)</f>
        <v>3.4598370018807474</v>
      </c>
      <c r="E128" s="47">
        <f>('Total Expenditures by County'!E128/'Total Expenditures by County'!E$4)</f>
        <v>8.6454341510058477</v>
      </c>
      <c r="F128" s="47">
        <f>('Total Expenditures by County'!F128/'Total Expenditures by County'!F$4)</f>
        <v>2.9356671513253549</v>
      </c>
      <c r="G128" s="47">
        <f>('Total Expenditures by County'!G128/'Total Expenditures by County'!G$4)</f>
        <v>3.5162072208957382</v>
      </c>
      <c r="H128" s="47">
        <f>('Total Expenditures by County'!H128/'Total Expenditures by County'!H$4)</f>
        <v>2.4103485503580426</v>
      </c>
      <c r="I128" s="47">
        <f>('Total Expenditures by County'!I128/'Total Expenditures by County'!I$4)</f>
        <v>4.0128710705080657</v>
      </c>
      <c r="J128" s="47">
        <f>('Total Expenditures by County'!J128/'Total Expenditures by County'!J$4)</f>
        <v>2.0033997733484434</v>
      </c>
      <c r="K128" s="47">
        <f>('Total Expenditures by County'!K128/'Total Expenditures by County'!K$4)</f>
        <v>4.777367994441871</v>
      </c>
      <c r="L128" s="47">
        <f>('Total Expenditures by County'!L128/'Total Expenditures by County'!L$4)</f>
        <v>0</v>
      </c>
      <c r="M128" s="47">
        <f>('Total Expenditures by County'!M128/'Total Expenditures by County'!M$4)</f>
        <v>2.2653381219761304</v>
      </c>
      <c r="N128" s="47">
        <f>('Total Expenditures by County'!N128/'Total Expenditures by County'!N$4)</f>
        <v>2.8572915209667946</v>
      </c>
      <c r="O128" s="47">
        <f>('Total Expenditures by County'!O128/'Total Expenditures by County'!O$4)</f>
        <v>2.1040134603948188</v>
      </c>
      <c r="P128" s="47">
        <f>('Total Expenditures by County'!P128/'Total Expenditures by County'!P$4)</f>
        <v>0</v>
      </c>
      <c r="Q128" s="47">
        <f>('Total Expenditures by County'!Q128/'Total Expenditures by County'!Q$4)</f>
        <v>2.6174219777591774</v>
      </c>
      <c r="R128" s="47">
        <f>('Total Expenditures by County'!R128/'Total Expenditures by County'!R$4)</f>
        <v>4.9707672130729046</v>
      </c>
      <c r="S128" s="47">
        <f>('Total Expenditures by County'!S128/'Total Expenditures by County'!S$4)</f>
        <v>0.91119944463991931</v>
      </c>
      <c r="T128" s="47">
        <f>('Total Expenditures by County'!T128/'Total Expenditures by County'!T$4)</f>
        <v>3.4112326288956498</v>
      </c>
      <c r="U128" s="47">
        <f>('Total Expenditures by County'!U128/'Total Expenditures by County'!U$4)</f>
        <v>0.10419990468889211</v>
      </c>
      <c r="V128" s="47">
        <f>('Total Expenditures by County'!V128/'Total Expenditures by County'!V$4)</f>
        <v>0</v>
      </c>
      <c r="W128" s="47">
        <f>('Total Expenditures by County'!W128/'Total Expenditures by County'!W$4)</f>
        <v>0</v>
      </c>
      <c r="X128" s="47">
        <f>('Total Expenditures by County'!X128/'Total Expenditures by County'!X$4)</f>
        <v>2.304718659876051</v>
      </c>
      <c r="Y128" s="47">
        <f>('Total Expenditures by County'!Y128/'Total Expenditures by County'!Y$4)</f>
        <v>0</v>
      </c>
      <c r="Z128" s="47">
        <f>('Total Expenditures by County'!Z128/'Total Expenditures by County'!Z$4)</f>
        <v>0.38853642528987092</v>
      </c>
      <c r="AA128" s="47">
        <f>('Total Expenditures by County'!AA128/'Total Expenditures by County'!AA$4)</f>
        <v>0</v>
      </c>
      <c r="AB128" s="47">
        <f>('Total Expenditures by County'!AB128/'Total Expenditures by County'!AB$4)</f>
        <v>6.1328388735553823</v>
      </c>
      <c r="AC128" s="47">
        <f>('Total Expenditures by County'!AC128/'Total Expenditures by County'!AC$4)</f>
        <v>4.3100511073253829</v>
      </c>
      <c r="AD128" s="47">
        <f>('Total Expenditures by County'!AD128/'Total Expenditures by County'!AD$4)</f>
        <v>8.7872445628296045</v>
      </c>
      <c r="AE128" s="47">
        <f>('Total Expenditures by County'!AE128/'Total Expenditures by County'!AE$4)</f>
        <v>0.83191489361702131</v>
      </c>
      <c r="AF128" s="47">
        <f>('Total Expenditures by County'!AF128/'Total Expenditures by County'!AF$4)</f>
        <v>0</v>
      </c>
      <c r="AG128" s="47">
        <f>('Total Expenditures by County'!AG128/'Total Expenditures by County'!AG$4)</f>
        <v>0</v>
      </c>
      <c r="AH128" s="47">
        <f>('Total Expenditures by County'!AH128/'Total Expenditures by County'!AH$4)</f>
        <v>0</v>
      </c>
      <c r="AI128" s="47">
        <f>('Total Expenditures by County'!AI128/'Total Expenditures by County'!AI$4)</f>
        <v>0</v>
      </c>
      <c r="AJ128" s="47">
        <f>('Total Expenditures by County'!AJ128/'Total Expenditures by County'!AJ$4)</f>
        <v>3.7178136040805008</v>
      </c>
      <c r="AK128" s="47">
        <f>('Total Expenditures by County'!AK128/'Total Expenditures by County'!AK$4)</f>
        <v>6.3137065692343812</v>
      </c>
      <c r="AL128" s="47">
        <f>('Total Expenditures by County'!AL128/'Total Expenditures by County'!AL$4)</f>
        <v>6.5203943049472208</v>
      </c>
      <c r="AM128" s="47">
        <f>('Total Expenditures by County'!AM128/'Total Expenditures by County'!AM$4)</f>
        <v>3.4537364378885775</v>
      </c>
      <c r="AN128" s="47">
        <f>('Total Expenditures by County'!AN128/'Total Expenditures by County'!AN$4)</f>
        <v>0</v>
      </c>
      <c r="AO128" s="47">
        <f>('Total Expenditures by County'!AO128/'Total Expenditures by County'!AO$4)</f>
        <v>0</v>
      </c>
      <c r="AP128" s="47">
        <f>('Total Expenditures by County'!AP128/'Total Expenditures by County'!AP$4)</f>
        <v>7.8420313355857934</v>
      </c>
      <c r="AQ128" s="47">
        <f>('Total Expenditures by County'!AQ128/'Total Expenditures by County'!AQ$4)</f>
        <v>1.0004065657505576</v>
      </c>
      <c r="AR128" s="47">
        <f>('Total Expenditures by County'!AR128/'Total Expenditures by County'!AR$4)</f>
        <v>2.6762295617623608</v>
      </c>
      <c r="AS128" s="47">
        <f>('Total Expenditures by County'!AS128/'Total Expenditures by County'!AS$4)</f>
        <v>3.6301250959226712</v>
      </c>
      <c r="AT128" s="47">
        <f>('Total Expenditures by County'!AT128/'Total Expenditures by County'!AT$4)</f>
        <v>2.8739091417497953</v>
      </c>
      <c r="AU128" s="47">
        <f>('Total Expenditures by County'!AU128/'Total Expenditures by County'!AU$4)</f>
        <v>3.1967907924828478</v>
      </c>
      <c r="AV128" s="47">
        <f>('Total Expenditures by County'!AV128/'Total Expenditures by County'!AV$4)</f>
        <v>5.3541291537076443</v>
      </c>
      <c r="AW128" s="47">
        <f>('Total Expenditures by County'!AW128/'Total Expenditures by County'!AW$4)</f>
        <v>0</v>
      </c>
      <c r="AX128" s="47">
        <f>('Total Expenditures by County'!AX128/'Total Expenditures by County'!AX$4)</f>
        <v>5.8231033275489388</v>
      </c>
      <c r="AY128" s="47">
        <f>('Total Expenditures by County'!AY128/'Total Expenditures by County'!AY$4)</f>
        <v>6.7470365565409018</v>
      </c>
      <c r="AZ128" s="47">
        <f>('Total Expenditures by County'!AZ128/'Total Expenditures by County'!AZ$4)</f>
        <v>6.2297354441980453</v>
      </c>
      <c r="BA128" s="47">
        <f>('Total Expenditures by County'!BA128/'Total Expenditures by County'!BA$4)</f>
        <v>2.4586333246985914</v>
      </c>
      <c r="BB128" s="47">
        <f>('Total Expenditures by County'!BB128/'Total Expenditures by County'!BB$4)</f>
        <v>10.834903841256212</v>
      </c>
      <c r="BC128" s="47">
        <f>('Total Expenditures by County'!BC128/'Total Expenditures by County'!BC$4)</f>
        <v>0.7763891512820319</v>
      </c>
      <c r="BD128" s="47">
        <f>('Total Expenditures by County'!BD128/'Total Expenditures by County'!BD$4)</f>
        <v>0</v>
      </c>
      <c r="BE128" s="47">
        <f>('Total Expenditures by County'!BE128/'Total Expenditures by County'!BE$4)</f>
        <v>0</v>
      </c>
      <c r="BF128" s="47">
        <f>('Total Expenditures by County'!BF128/'Total Expenditures by County'!BF$4)</f>
        <v>0.75409059448853288</v>
      </c>
      <c r="BG128" s="47">
        <f>('Total Expenditures by County'!BG128/'Total Expenditures by County'!BG$4)</f>
        <v>2.3614364737904996</v>
      </c>
      <c r="BH128" s="47">
        <f>('Total Expenditures by County'!BH128/'Total Expenditures by County'!BH$4)</f>
        <v>4.7017114374109905</v>
      </c>
      <c r="BI128" s="47">
        <f>('Total Expenditures by County'!BI128/'Total Expenditures by County'!BI$4)</f>
        <v>4.3330833829935544</v>
      </c>
      <c r="BJ128" s="47">
        <f>('Total Expenditures by County'!BJ128/'Total Expenditures by County'!BJ$4)</f>
        <v>3.28056338028169</v>
      </c>
      <c r="BK128" s="47">
        <f>('Total Expenditures by County'!BK128/'Total Expenditures by County'!BK$4)</f>
        <v>1.1752293577981652</v>
      </c>
      <c r="BL128" s="47">
        <f>('Total Expenditures by County'!BL128/'Total Expenditures by County'!BL$4)</f>
        <v>0.34631083202511775</v>
      </c>
      <c r="BM128" s="47">
        <f>('Total Expenditures by County'!BM128/'Total Expenditures by County'!BM$4)</f>
        <v>2.4014548190882299</v>
      </c>
      <c r="BN128" s="47">
        <f>('Total Expenditures by County'!BN128/'Total Expenditures by County'!BN$4)</f>
        <v>4.7817827494960881</v>
      </c>
      <c r="BO128" s="47">
        <f>('Total Expenditures by County'!BO128/'Total Expenditures by County'!BO$4)</f>
        <v>0</v>
      </c>
      <c r="BP128" s="47">
        <f>('Total Expenditures by County'!BP128/'Total Expenditures by County'!BP$4)</f>
        <v>0</v>
      </c>
      <c r="BQ128" s="48">
        <f>('Total Expenditures by County'!BQ128/'Total Expenditures by County'!BQ$4)</f>
        <v>0.79871923153892332</v>
      </c>
    </row>
    <row r="129" spans="1:69" x14ac:dyDescent="0.25">
      <c r="A129" s="10"/>
      <c r="B129" s="11">
        <v>714</v>
      </c>
      <c r="C129" s="12" t="s">
        <v>77</v>
      </c>
      <c r="D129" s="47">
        <f>('Total Expenditures by County'!D129/'Total Expenditures by County'!D$4)</f>
        <v>6.4456948573670306E-2</v>
      </c>
      <c r="E129" s="47">
        <f>('Total Expenditures by County'!E129/'Total Expenditures by County'!E$4)</f>
        <v>0</v>
      </c>
      <c r="F129" s="47">
        <f>('Total Expenditures by County'!F129/'Total Expenditures by County'!F$4)</f>
        <v>0.62938150095067669</v>
      </c>
      <c r="G129" s="47">
        <f>('Total Expenditures by County'!G129/'Total Expenditures by County'!G$4)</f>
        <v>0.29158526879386443</v>
      </c>
      <c r="H129" s="47">
        <f>('Total Expenditures by County'!H129/'Total Expenditures by County'!H$4)</f>
        <v>0.63501045703228898</v>
      </c>
      <c r="I129" s="47">
        <f>('Total Expenditures by County'!I129/'Total Expenditures by County'!I$4)</f>
        <v>0.24119916540819758</v>
      </c>
      <c r="J129" s="47">
        <f>('Total Expenditures by County'!J129/'Total Expenditures by County'!J$4)</f>
        <v>0</v>
      </c>
      <c r="K129" s="47">
        <f>('Total Expenditures by County'!K129/'Total Expenditures by County'!K$4)</f>
        <v>7.1699861046780916E-2</v>
      </c>
      <c r="L129" s="47">
        <f>('Total Expenditures by County'!L129/'Total Expenditures by County'!L$4)</f>
        <v>9.671003678694863E-2</v>
      </c>
      <c r="M129" s="47">
        <f>('Total Expenditures by County'!M129/'Total Expenditures by County'!M$4)</f>
        <v>0</v>
      </c>
      <c r="N129" s="47">
        <f>('Total Expenditures by County'!N129/'Total Expenditures by County'!N$4)</f>
        <v>0</v>
      </c>
      <c r="O129" s="47">
        <f>('Total Expenditures by County'!O129/'Total Expenditures by County'!O$4)</f>
        <v>3.6203820547408727E-2</v>
      </c>
      <c r="P129" s="47">
        <f>('Total Expenditures by County'!P129/'Total Expenditures by County'!P$4)</f>
        <v>0</v>
      </c>
      <c r="Q129" s="47">
        <f>('Total Expenditures by County'!Q129/'Total Expenditures by County'!Q$4)</f>
        <v>5.3330144684921678E-2</v>
      </c>
      <c r="R129" s="47">
        <f>('Total Expenditures by County'!R129/'Total Expenditures by County'!R$4)</f>
        <v>0.26092839068099216</v>
      </c>
      <c r="S129" s="47">
        <f>('Total Expenditures by County'!S129/'Total Expenditures by County'!S$4)</f>
        <v>0.10316003689721084</v>
      </c>
      <c r="T129" s="47">
        <f>('Total Expenditures by County'!T129/'Total Expenditures by County'!T$4)</f>
        <v>0</v>
      </c>
      <c r="U129" s="47">
        <f>('Total Expenditures by County'!U129/'Total Expenditures by County'!U$4)</f>
        <v>0</v>
      </c>
      <c r="V129" s="47">
        <f>('Total Expenditures by County'!V129/'Total Expenditures by County'!V$4)</f>
        <v>0</v>
      </c>
      <c r="W129" s="47">
        <f>('Total Expenditures by County'!W129/'Total Expenditures by County'!W$4)</f>
        <v>0</v>
      </c>
      <c r="X129" s="47">
        <f>('Total Expenditures by County'!X129/'Total Expenditures by County'!X$4)</f>
        <v>0</v>
      </c>
      <c r="Y129" s="47">
        <f>('Total Expenditures by County'!Y129/'Total Expenditures by County'!Y$4)</f>
        <v>0</v>
      </c>
      <c r="Z129" s="47">
        <f>('Total Expenditures by County'!Z129/'Total Expenditures by County'!Z$4)</f>
        <v>0</v>
      </c>
      <c r="AA129" s="47">
        <f>('Total Expenditures by County'!AA129/'Total Expenditures by County'!AA$4)</f>
        <v>0</v>
      </c>
      <c r="AB129" s="47">
        <f>('Total Expenditures by County'!AB129/'Total Expenditures by County'!AB$4)</f>
        <v>3.0255880186054695E-2</v>
      </c>
      <c r="AC129" s="47">
        <f>('Total Expenditures by County'!AC129/'Total Expenditures by County'!AC$4)</f>
        <v>1.0654702461375787</v>
      </c>
      <c r="AD129" s="47">
        <f>('Total Expenditures by County'!AD129/'Total Expenditures by County'!AD$4)</f>
        <v>0.25867576498837819</v>
      </c>
      <c r="AE129" s="47">
        <f>('Total Expenditures by County'!AE129/'Total Expenditures by County'!AE$4)</f>
        <v>0</v>
      </c>
      <c r="AF129" s="47">
        <f>('Total Expenditures by County'!AF129/'Total Expenditures by County'!AF$4)</f>
        <v>5.0952591936198492E-2</v>
      </c>
      <c r="AG129" s="47">
        <f>('Total Expenditures by County'!AG129/'Total Expenditures by County'!AG$4)</f>
        <v>0</v>
      </c>
      <c r="AH129" s="47">
        <f>('Total Expenditures by County'!AH129/'Total Expenditures by County'!AH$4)</f>
        <v>0</v>
      </c>
      <c r="AI129" s="47">
        <f>('Total Expenditures by County'!AI129/'Total Expenditures by County'!AI$4)</f>
        <v>0</v>
      </c>
      <c r="AJ129" s="47">
        <f>('Total Expenditures by County'!AJ129/'Total Expenditures by County'!AJ$4)</f>
        <v>0</v>
      </c>
      <c r="AK129" s="47">
        <f>('Total Expenditures by County'!AK129/'Total Expenditures by County'!AK$4)</f>
        <v>0.26724202110905582</v>
      </c>
      <c r="AL129" s="47">
        <f>('Total Expenditures by County'!AL129/'Total Expenditures by County'!AL$4)</f>
        <v>0</v>
      </c>
      <c r="AM129" s="47">
        <f>('Total Expenditures by County'!AM129/'Total Expenditures by County'!AM$4)</f>
        <v>0.20158478605388272</v>
      </c>
      <c r="AN129" s="47">
        <f>('Total Expenditures by County'!AN129/'Total Expenditures by County'!AN$4)</f>
        <v>0</v>
      </c>
      <c r="AO129" s="47">
        <f>('Total Expenditures by County'!AO129/'Total Expenditures by County'!AO$4)</f>
        <v>0.33771997729266656</v>
      </c>
      <c r="AP129" s="47">
        <f>('Total Expenditures by County'!AP129/'Total Expenditures by County'!AP$4)</f>
        <v>0.42030250934156221</v>
      </c>
      <c r="AQ129" s="47">
        <f>('Total Expenditures by County'!AQ129/'Total Expenditures by County'!AQ$4)</f>
        <v>0.32961316127776169</v>
      </c>
      <c r="AR129" s="47">
        <f>('Total Expenditures by County'!AR129/'Total Expenditures by County'!AR$4)</f>
        <v>0</v>
      </c>
      <c r="AS129" s="47">
        <f>('Total Expenditures by County'!AS129/'Total Expenditures by County'!AS$4)</f>
        <v>0</v>
      </c>
      <c r="AT129" s="47">
        <f>('Total Expenditures by County'!AT129/'Total Expenditures by County'!AT$4)</f>
        <v>0.93209691893508828</v>
      </c>
      <c r="AU129" s="47">
        <f>('Total Expenditures by County'!AU129/'Total Expenditures by County'!AU$4)</f>
        <v>0.43785423088396141</v>
      </c>
      <c r="AV129" s="47">
        <f>('Total Expenditures by County'!AV129/'Total Expenditures by County'!AV$4)</f>
        <v>0.45532718120805371</v>
      </c>
      <c r="AW129" s="47">
        <f>('Total Expenditures by County'!AW129/'Total Expenditures by County'!AW$4)</f>
        <v>0</v>
      </c>
      <c r="AX129" s="47">
        <f>('Total Expenditures by County'!AX129/'Total Expenditures by County'!AX$4)</f>
        <v>0.17587603129661766</v>
      </c>
      <c r="AY129" s="47">
        <f>('Total Expenditures by County'!AY129/'Total Expenditures by County'!AY$4)</f>
        <v>0.36703750436889465</v>
      </c>
      <c r="AZ129" s="47">
        <f>('Total Expenditures by County'!AZ129/'Total Expenditures by County'!AZ$4)</f>
        <v>0.32905489115677045</v>
      </c>
      <c r="BA129" s="47">
        <f>('Total Expenditures by County'!BA129/'Total Expenditures by County'!BA$4)</f>
        <v>1.6667688334595587E-2</v>
      </c>
      <c r="BB129" s="47">
        <f>('Total Expenditures by County'!BB129/'Total Expenditures by County'!BB$4)</f>
        <v>0.24842542071074622</v>
      </c>
      <c r="BC129" s="47">
        <f>('Total Expenditures by County'!BC129/'Total Expenditures by County'!BC$4)</f>
        <v>0.4784091166713268</v>
      </c>
      <c r="BD129" s="47">
        <f>('Total Expenditures by County'!BD129/'Total Expenditures by County'!BD$4)</f>
        <v>0.12668087897671368</v>
      </c>
      <c r="BE129" s="47">
        <f>('Total Expenditures by County'!BE129/'Total Expenditures by County'!BE$4)</f>
        <v>0</v>
      </c>
      <c r="BF129" s="47">
        <f>('Total Expenditures by County'!BF129/'Total Expenditures by County'!BF$4)</f>
        <v>0</v>
      </c>
      <c r="BG129" s="47">
        <f>('Total Expenditures by County'!BG129/'Total Expenditures by County'!BG$4)</f>
        <v>0.23962302806801886</v>
      </c>
      <c r="BH129" s="47">
        <f>('Total Expenditures by County'!BH129/'Total Expenditures by County'!BH$4)</f>
        <v>0.44496390512203504</v>
      </c>
      <c r="BI129" s="47">
        <f>('Total Expenditures by County'!BI129/'Total Expenditures by County'!BI$4)</f>
        <v>0.591742403085604</v>
      </c>
      <c r="BJ129" s="47">
        <f>('Total Expenditures by County'!BJ129/'Total Expenditures by County'!BJ$4)</f>
        <v>0.18388566694283348</v>
      </c>
      <c r="BK129" s="47">
        <f>('Total Expenditures by County'!BK129/'Total Expenditures by County'!BK$4)</f>
        <v>0</v>
      </c>
      <c r="BL129" s="47">
        <f>('Total Expenditures by County'!BL129/'Total Expenditures by County'!BL$4)</f>
        <v>4.6288405472078943E-2</v>
      </c>
      <c r="BM129" s="47">
        <f>('Total Expenditures by County'!BM129/'Total Expenditures by County'!BM$4)</f>
        <v>0</v>
      </c>
      <c r="BN129" s="47">
        <f>('Total Expenditures by County'!BN129/'Total Expenditures by County'!BN$4)</f>
        <v>2.6398391303101802</v>
      </c>
      <c r="BO129" s="47">
        <f>('Total Expenditures by County'!BO129/'Total Expenditures by County'!BO$4)</f>
        <v>0</v>
      </c>
      <c r="BP129" s="47">
        <f>('Total Expenditures by County'!BP129/'Total Expenditures by County'!BP$4)</f>
        <v>0</v>
      </c>
      <c r="BQ129" s="48">
        <f>('Total Expenditures by County'!BQ129/'Total Expenditures by County'!BQ$4)</f>
        <v>0</v>
      </c>
    </row>
    <row r="130" spans="1:69" x14ac:dyDescent="0.25">
      <c r="A130" s="10"/>
      <c r="B130" s="11">
        <v>715</v>
      </c>
      <c r="C130" s="12" t="s">
        <v>200</v>
      </c>
      <c r="D130" s="47">
        <f>('Total Expenditures by County'!D130/'Total Expenditures by County'!D$4)</f>
        <v>0</v>
      </c>
      <c r="E130" s="47">
        <f>('Total Expenditures by County'!E130/'Total Expenditures by County'!E$4)</f>
        <v>0</v>
      </c>
      <c r="F130" s="47">
        <f>('Total Expenditures by County'!F130/'Total Expenditures by County'!F$4)</f>
        <v>0.94363046639078407</v>
      </c>
      <c r="G130" s="47">
        <f>('Total Expenditures by County'!G130/'Total Expenditures by County'!G$4)</f>
        <v>0.29672237898849579</v>
      </c>
      <c r="H130" s="47">
        <f>('Total Expenditures by County'!H130/'Total Expenditures by County'!H$4)</f>
        <v>0.4459233220505171</v>
      </c>
      <c r="I130" s="47">
        <f>('Total Expenditures by County'!I130/'Total Expenditures by County'!I$4)</f>
        <v>0</v>
      </c>
      <c r="J130" s="47">
        <f>('Total Expenditures by County'!J130/'Total Expenditures by County'!J$4)</f>
        <v>0.12279181387907473</v>
      </c>
      <c r="K130" s="47">
        <f>('Total Expenditures by County'!K130/'Total Expenditures by County'!K$4)</f>
        <v>0</v>
      </c>
      <c r="L130" s="47">
        <f>('Total Expenditures by County'!L130/'Total Expenditures by County'!L$4)</f>
        <v>0</v>
      </c>
      <c r="M130" s="47">
        <f>('Total Expenditures by County'!M130/'Total Expenditures by County'!M$4)</f>
        <v>0</v>
      </c>
      <c r="N130" s="47">
        <f>('Total Expenditures by County'!N130/'Total Expenditures by County'!N$4)</f>
        <v>0</v>
      </c>
      <c r="O130" s="47">
        <f>('Total Expenditures by County'!O130/'Total Expenditures by County'!O$4)</f>
        <v>0.15154547959908909</v>
      </c>
      <c r="P130" s="47">
        <f>('Total Expenditures by County'!P130/'Total Expenditures by County'!P$4)</f>
        <v>0</v>
      </c>
      <c r="Q130" s="47">
        <f>('Total Expenditures by County'!Q130/'Total Expenditures by County'!Q$4)</f>
        <v>0</v>
      </c>
      <c r="R130" s="47">
        <f>('Total Expenditures by County'!R130/'Total Expenditures by County'!R$4)</f>
        <v>0.39784160494733251</v>
      </c>
      <c r="S130" s="47">
        <f>('Total Expenditures by County'!S130/'Total Expenditures by County'!S$4)</f>
        <v>0</v>
      </c>
      <c r="T130" s="47">
        <f>('Total Expenditures by County'!T130/'Total Expenditures by County'!T$4)</f>
        <v>0.36148343063892774</v>
      </c>
      <c r="U130" s="47">
        <f>('Total Expenditures by County'!U130/'Total Expenditures by County'!U$4)</f>
        <v>0.23048712264053209</v>
      </c>
      <c r="V130" s="47">
        <f>('Total Expenditures by County'!V130/'Total Expenditures by County'!V$4)</f>
        <v>0</v>
      </c>
      <c r="W130" s="47">
        <f>('Total Expenditures by County'!W130/'Total Expenditures by County'!W$4)</f>
        <v>0</v>
      </c>
      <c r="X130" s="47">
        <f>('Total Expenditures by County'!X130/'Total Expenditures by County'!X$4)</f>
        <v>0.23292630545499171</v>
      </c>
      <c r="Y130" s="47">
        <f>('Total Expenditures by County'!Y130/'Total Expenditures by County'!Y$4)</f>
        <v>0</v>
      </c>
      <c r="Z130" s="47">
        <f>('Total Expenditures by County'!Z130/'Total Expenditures by County'!Z$4)</f>
        <v>0</v>
      </c>
      <c r="AA130" s="47">
        <f>('Total Expenditures by County'!AA130/'Total Expenditures by County'!AA$4)</f>
        <v>0</v>
      </c>
      <c r="AB130" s="47">
        <f>('Total Expenditures by County'!AB130/'Total Expenditures by County'!AB$4)</f>
        <v>0.28029711571238497</v>
      </c>
      <c r="AC130" s="47">
        <f>('Total Expenditures by County'!AC130/'Total Expenditures by County'!AC$4)</f>
        <v>0.46670191309796549</v>
      </c>
      <c r="AD130" s="47">
        <f>('Total Expenditures by County'!AD130/'Total Expenditures by County'!AD$4)</f>
        <v>0.79750482490419072</v>
      </c>
      <c r="AE130" s="47">
        <f>('Total Expenditures by County'!AE130/'Total Expenditures by County'!AE$4)</f>
        <v>0.30712518555170709</v>
      </c>
      <c r="AF130" s="47">
        <f>('Total Expenditures by County'!AF130/'Total Expenditures by County'!AF$4)</f>
        <v>0</v>
      </c>
      <c r="AG130" s="47">
        <f>('Total Expenditures by County'!AG130/'Total Expenditures by County'!AG$4)</f>
        <v>0</v>
      </c>
      <c r="AH130" s="47">
        <f>('Total Expenditures by County'!AH130/'Total Expenditures by County'!AH$4)</f>
        <v>0</v>
      </c>
      <c r="AI130" s="47">
        <f>('Total Expenditures by County'!AI130/'Total Expenditures by County'!AI$4)</f>
        <v>0</v>
      </c>
      <c r="AJ130" s="47">
        <f>('Total Expenditures by County'!AJ130/'Total Expenditures by County'!AJ$4)</f>
        <v>0.34688475961944265</v>
      </c>
      <c r="AK130" s="47">
        <f>('Total Expenditures by County'!AK130/'Total Expenditures by County'!AK$4)</f>
        <v>0.7940950766534759</v>
      </c>
      <c r="AL130" s="47">
        <f>('Total Expenditures by County'!AL130/'Total Expenditures by County'!AL$4)</f>
        <v>1.047242262043286</v>
      </c>
      <c r="AM130" s="47">
        <f>('Total Expenditures by County'!AM130/'Total Expenditures by County'!AM$4)</f>
        <v>0.17783737656954773</v>
      </c>
      <c r="AN130" s="47">
        <f>('Total Expenditures by County'!AN130/'Total Expenditures by County'!AN$4)</f>
        <v>0</v>
      </c>
      <c r="AO130" s="47">
        <f>('Total Expenditures by County'!AO130/'Total Expenditures by County'!AO$4)</f>
        <v>0</v>
      </c>
      <c r="AP130" s="47">
        <f>('Total Expenditures by County'!AP130/'Total Expenditures by County'!AP$4)</f>
        <v>0</v>
      </c>
      <c r="AQ130" s="47">
        <f>('Total Expenditures by County'!AQ130/'Total Expenditures by County'!AQ$4)</f>
        <v>0</v>
      </c>
      <c r="AR130" s="47">
        <f>('Total Expenditures by County'!AR130/'Total Expenditures by County'!AR$4)</f>
        <v>0</v>
      </c>
      <c r="AS130" s="47">
        <f>('Total Expenditures by County'!AS130/'Total Expenditures by County'!AS$4)</f>
        <v>0</v>
      </c>
      <c r="AT130" s="47">
        <f>('Total Expenditures by County'!AT130/'Total Expenditures by County'!AT$4)</f>
        <v>0</v>
      </c>
      <c r="AU130" s="47">
        <f>('Total Expenditures by County'!AU130/'Total Expenditures by County'!AU$4)</f>
        <v>0</v>
      </c>
      <c r="AV130" s="47">
        <f>('Total Expenditures by County'!AV130/'Total Expenditures by County'!AV$4)</f>
        <v>0.42916189229006385</v>
      </c>
      <c r="AW130" s="47">
        <f>('Total Expenditures by County'!AW130/'Total Expenditures by County'!AW$4)</f>
        <v>0.24285367039377734</v>
      </c>
      <c r="AX130" s="47">
        <f>('Total Expenditures by County'!AX130/'Total Expenditures by County'!AX$4)</f>
        <v>0.5837801016835632</v>
      </c>
      <c r="AY130" s="47">
        <f>('Total Expenditures by County'!AY130/'Total Expenditures by County'!AY$4)</f>
        <v>0</v>
      </c>
      <c r="AZ130" s="47">
        <f>('Total Expenditures by County'!AZ130/'Total Expenditures by County'!AZ$4)</f>
        <v>0</v>
      </c>
      <c r="BA130" s="47">
        <f>('Total Expenditures by County'!BA130/'Total Expenditures by County'!BA$4)</f>
        <v>0.43294068327832808</v>
      </c>
      <c r="BB130" s="47">
        <f>('Total Expenditures by County'!BB130/'Total Expenditures by County'!BB$4)</f>
        <v>0.34573073056944731</v>
      </c>
      <c r="BC130" s="47">
        <f>('Total Expenditures by County'!BC130/'Total Expenditures by County'!BC$4)</f>
        <v>0.47508558214752622</v>
      </c>
      <c r="BD130" s="47">
        <f>('Total Expenditures by County'!BD130/'Total Expenditures by County'!BD$4)</f>
        <v>0.27216573740024053</v>
      </c>
      <c r="BE130" s="47">
        <f>('Total Expenditures by County'!BE130/'Total Expenditures by County'!BE$4)</f>
        <v>0</v>
      </c>
      <c r="BF130" s="47">
        <f>('Total Expenditures by County'!BF130/'Total Expenditures by County'!BF$4)</f>
        <v>0</v>
      </c>
      <c r="BG130" s="47">
        <f>('Total Expenditures by County'!BG130/'Total Expenditures by County'!BG$4)</f>
        <v>0</v>
      </c>
      <c r="BH130" s="47">
        <f>('Total Expenditures by County'!BH130/'Total Expenditures by County'!BH$4)</f>
        <v>0.33617590728281688</v>
      </c>
      <c r="BI130" s="47">
        <f>('Total Expenditures by County'!BI130/'Total Expenditures by County'!BI$4)</f>
        <v>0.75853917586755126</v>
      </c>
      <c r="BJ130" s="47">
        <f>('Total Expenditures by County'!BJ130/'Total Expenditures by County'!BJ$4)</f>
        <v>0</v>
      </c>
      <c r="BK130" s="47">
        <f>('Total Expenditures by County'!BK130/'Total Expenditures by County'!BK$4)</f>
        <v>0</v>
      </c>
      <c r="BL130" s="47">
        <f>('Total Expenditures by County'!BL130/'Total Expenditures by County'!BL$4)</f>
        <v>0</v>
      </c>
      <c r="BM130" s="47">
        <f>('Total Expenditures by County'!BM130/'Total Expenditures by County'!BM$4)</f>
        <v>0</v>
      </c>
      <c r="BN130" s="47">
        <f>('Total Expenditures by County'!BN130/'Total Expenditures by County'!BN$4)</f>
        <v>1.7118674831153695</v>
      </c>
      <c r="BO130" s="47">
        <f>('Total Expenditures by County'!BO130/'Total Expenditures by County'!BO$4)</f>
        <v>0</v>
      </c>
      <c r="BP130" s="47">
        <f>('Total Expenditures by County'!BP130/'Total Expenditures by County'!BP$4)</f>
        <v>0</v>
      </c>
      <c r="BQ130" s="48">
        <f>('Total Expenditures by County'!BQ130/'Total Expenditures by County'!BQ$4)</f>
        <v>0</v>
      </c>
    </row>
    <row r="131" spans="1:69" x14ac:dyDescent="0.25">
      <c r="A131" s="10"/>
      <c r="B131" s="11">
        <v>716</v>
      </c>
      <c r="C131" s="12" t="s">
        <v>201</v>
      </c>
      <c r="D131" s="47">
        <f>('Total Expenditures by County'!D131/'Total Expenditures by County'!D$4)</f>
        <v>1.4099606543001426</v>
      </c>
      <c r="E131" s="47">
        <f>('Total Expenditures by County'!E131/'Total Expenditures by County'!E$4)</f>
        <v>0</v>
      </c>
      <c r="F131" s="47">
        <f>('Total Expenditures by County'!F131/'Total Expenditures by County'!F$4)</f>
        <v>0</v>
      </c>
      <c r="G131" s="47">
        <f>('Total Expenditures by County'!G131/'Total Expenditures by County'!G$4)</f>
        <v>0</v>
      </c>
      <c r="H131" s="47">
        <f>('Total Expenditures by County'!H131/'Total Expenditures by County'!H$4)</f>
        <v>1.5177491390115976</v>
      </c>
      <c r="I131" s="47">
        <f>('Total Expenditures by County'!I131/'Total Expenditures by County'!I$4)</f>
        <v>0</v>
      </c>
      <c r="J131" s="47">
        <f>('Total Expenditures by County'!J131/'Total Expenditures by County'!J$4)</f>
        <v>0</v>
      </c>
      <c r="K131" s="47">
        <f>('Total Expenditures by County'!K131/'Total Expenditures by County'!K$4)</f>
        <v>0</v>
      </c>
      <c r="L131" s="47">
        <f>('Total Expenditures by County'!L131/'Total Expenditures by County'!L$4)</f>
        <v>0</v>
      </c>
      <c r="M131" s="47">
        <f>('Total Expenditures by County'!M131/'Total Expenditures by County'!M$4)</f>
        <v>0</v>
      </c>
      <c r="N131" s="47">
        <f>('Total Expenditures by County'!N131/'Total Expenditures by County'!N$4)</f>
        <v>0</v>
      </c>
      <c r="O131" s="47">
        <f>('Total Expenditures by County'!O131/'Total Expenditures by County'!O$4)</f>
        <v>0</v>
      </c>
      <c r="P131" s="47">
        <f>('Total Expenditures by County'!P131/'Total Expenditures by County'!P$4)</f>
        <v>0</v>
      </c>
      <c r="Q131" s="47">
        <f>('Total Expenditures by County'!Q131/'Total Expenditures by County'!Q$4)</f>
        <v>0</v>
      </c>
      <c r="R131" s="47">
        <f>('Total Expenditures by County'!R131/'Total Expenditures by County'!R$4)</f>
        <v>2.4336478599532199</v>
      </c>
      <c r="S131" s="47">
        <f>('Total Expenditures by County'!S131/'Total Expenditures by County'!S$4)</f>
        <v>2.2062059587093583</v>
      </c>
      <c r="T131" s="47">
        <f>('Total Expenditures by County'!T131/'Total Expenditures by County'!T$4)</f>
        <v>2.1642956993668285</v>
      </c>
      <c r="U131" s="47">
        <f>('Total Expenditures by County'!U131/'Total Expenditures by County'!U$4)</f>
        <v>0</v>
      </c>
      <c r="V131" s="47">
        <f>('Total Expenditures by County'!V131/'Total Expenditures by County'!V$4)</f>
        <v>0</v>
      </c>
      <c r="W131" s="47">
        <f>('Total Expenditures by County'!W131/'Total Expenditures by County'!W$4)</f>
        <v>0</v>
      </c>
      <c r="X131" s="47">
        <f>('Total Expenditures by County'!X131/'Total Expenditures by County'!X$4)</f>
        <v>9.965024237589741E-2</v>
      </c>
      <c r="Y131" s="47">
        <f>('Total Expenditures by County'!Y131/'Total Expenditures by County'!Y$4)</f>
        <v>0</v>
      </c>
      <c r="Z131" s="47">
        <f>('Total Expenditures by County'!Z131/'Total Expenditures by County'!Z$4)</f>
        <v>0</v>
      </c>
      <c r="AA131" s="47">
        <f>('Total Expenditures by County'!AA131/'Total Expenditures by County'!AA$4)</f>
        <v>0</v>
      </c>
      <c r="AB131" s="47">
        <f>('Total Expenditures by County'!AB131/'Total Expenditures by County'!AB$4)</f>
        <v>0</v>
      </c>
      <c r="AC131" s="47">
        <f>('Total Expenditures by County'!AC131/'Total Expenditures by County'!AC$4)</f>
        <v>0</v>
      </c>
      <c r="AD131" s="47">
        <f>('Total Expenditures by County'!AD131/'Total Expenditures by County'!AD$4)</f>
        <v>1.0335060777117702</v>
      </c>
      <c r="AE131" s="47">
        <f>('Total Expenditures by County'!AE131/'Total Expenditures by County'!AE$4)</f>
        <v>0</v>
      </c>
      <c r="AF131" s="47">
        <f>('Total Expenditures by County'!AF131/'Total Expenditures by County'!AF$4)</f>
        <v>0</v>
      </c>
      <c r="AG131" s="47">
        <f>('Total Expenditures by County'!AG131/'Total Expenditures by County'!AG$4)</f>
        <v>1.0701733507874172</v>
      </c>
      <c r="AH131" s="47">
        <f>('Total Expenditures by County'!AH131/'Total Expenditures by County'!AH$4)</f>
        <v>0</v>
      </c>
      <c r="AI131" s="47">
        <f>('Total Expenditures by County'!AI131/'Total Expenditures by County'!AI$4)</f>
        <v>0</v>
      </c>
      <c r="AJ131" s="47">
        <f>('Total Expenditures by County'!AJ131/'Total Expenditures by County'!AJ$4)</f>
        <v>2.1485934089785483</v>
      </c>
      <c r="AK131" s="47">
        <f>('Total Expenditures by County'!AK131/'Total Expenditures by County'!AK$4)</f>
        <v>0.2529063607781602</v>
      </c>
      <c r="AL131" s="47">
        <f>('Total Expenditures by County'!AL131/'Total Expenditures by County'!AL$4)</f>
        <v>1.7526146322147698</v>
      </c>
      <c r="AM131" s="47">
        <f>('Total Expenditures by County'!AM131/'Total Expenditures by County'!AM$4)</f>
        <v>0</v>
      </c>
      <c r="AN131" s="47">
        <f>('Total Expenditures by County'!AN131/'Total Expenditures by County'!AN$4)</f>
        <v>0</v>
      </c>
      <c r="AO131" s="47">
        <f>('Total Expenditures by County'!AO131/'Total Expenditures by County'!AO$4)</f>
        <v>0</v>
      </c>
      <c r="AP131" s="47">
        <f>('Total Expenditures by County'!AP131/'Total Expenditures by County'!AP$4)</f>
        <v>0</v>
      </c>
      <c r="AQ131" s="47">
        <f>('Total Expenditures by County'!AQ131/'Total Expenditures by County'!AQ$4)</f>
        <v>0</v>
      </c>
      <c r="AR131" s="47">
        <f>('Total Expenditures by County'!AR131/'Total Expenditures by County'!AR$4)</f>
        <v>3.2901674269059349</v>
      </c>
      <c r="AS131" s="47">
        <f>('Total Expenditures by County'!AS131/'Total Expenditures by County'!AS$4)</f>
        <v>0</v>
      </c>
      <c r="AT131" s="47">
        <f>('Total Expenditures by County'!AT131/'Total Expenditures by County'!AT$4)</f>
        <v>10.013317899829625</v>
      </c>
      <c r="AU131" s="47">
        <f>('Total Expenditures by County'!AU131/'Total Expenditures by County'!AU$4)</f>
        <v>2.0861464651486528</v>
      </c>
      <c r="AV131" s="47">
        <f>('Total Expenditures by County'!AV131/'Total Expenditures by County'!AV$4)</f>
        <v>0</v>
      </c>
      <c r="AW131" s="47">
        <f>('Total Expenditures by County'!AW131/'Total Expenditures by County'!AW$4)</f>
        <v>0</v>
      </c>
      <c r="AX131" s="47">
        <f>('Total Expenditures by County'!AX131/'Total Expenditures by County'!AX$4)</f>
        <v>0</v>
      </c>
      <c r="AY131" s="47">
        <f>('Total Expenditures by County'!AY131/'Total Expenditures by County'!AY$4)</f>
        <v>0</v>
      </c>
      <c r="AZ131" s="47">
        <f>('Total Expenditures by County'!AZ131/'Total Expenditures by County'!AZ$4)</f>
        <v>0</v>
      </c>
      <c r="BA131" s="47">
        <f>('Total Expenditures by County'!BA131/'Total Expenditures by County'!BA$4)</f>
        <v>0</v>
      </c>
      <c r="BB131" s="47">
        <f>('Total Expenditures by County'!BB131/'Total Expenditures by County'!BB$4)</f>
        <v>9.8628590555330908E-2</v>
      </c>
      <c r="BC131" s="47">
        <f>('Total Expenditures by County'!BC131/'Total Expenditures by County'!BC$4)</f>
        <v>1.9815762228989866</v>
      </c>
      <c r="BD131" s="47">
        <f>('Total Expenditures by County'!BD131/'Total Expenditures by County'!BD$4)</f>
        <v>0</v>
      </c>
      <c r="BE131" s="47">
        <f>('Total Expenditures by County'!BE131/'Total Expenditures by County'!BE$4)</f>
        <v>0</v>
      </c>
      <c r="BF131" s="47">
        <f>('Total Expenditures by County'!BF131/'Total Expenditures by County'!BF$4)</f>
        <v>1.9520115309406856</v>
      </c>
      <c r="BG131" s="47">
        <f>('Total Expenditures by County'!BG131/'Total Expenditures by County'!BG$4)</f>
        <v>1.3999063423771476</v>
      </c>
      <c r="BH131" s="47">
        <f>('Total Expenditures by County'!BH131/'Total Expenditures by County'!BH$4)</f>
        <v>0</v>
      </c>
      <c r="BI131" s="47">
        <f>('Total Expenditures by County'!BI131/'Total Expenditures by County'!BI$4)</f>
        <v>0</v>
      </c>
      <c r="BJ131" s="47">
        <f>('Total Expenditures by County'!BJ131/'Total Expenditures by County'!BJ$4)</f>
        <v>0</v>
      </c>
      <c r="BK131" s="47">
        <f>('Total Expenditures by County'!BK131/'Total Expenditures by County'!BK$4)</f>
        <v>0</v>
      </c>
      <c r="BL131" s="47">
        <f>('Total Expenditures by County'!BL131/'Total Expenditures by County'!BL$4)</f>
        <v>0</v>
      </c>
      <c r="BM131" s="47">
        <f>('Total Expenditures by County'!BM131/'Total Expenditures by County'!BM$4)</f>
        <v>0.29096381764595219</v>
      </c>
      <c r="BN131" s="47">
        <f>('Total Expenditures by County'!BN131/'Total Expenditures by County'!BN$4)</f>
        <v>0</v>
      </c>
      <c r="BO131" s="47">
        <f>('Total Expenditures by County'!BO131/'Total Expenditures by County'!BO$4)</f>
        <v>0</v>
      </c>
      <c r="BP131" s="47">
        <f>('Total Expenditures by County'!BP131/'Total Expenditures by County'!BP$4)</f>
        <v>0</v>
      </c>
      <c r="BQ131" s="48">
        <f>('Total Expenditures by County'!BQ131/'Total Expenditures by County'!BQ$4)</f>
        <v>0</v>
      </c>
    </row>
    <row r="132" spans="1:69" x14ac:dyDescent="0.25">
      <c r="A132" s="10"/>
      <c r="B132" s="11">
        <v>719</v>
      </c>
      <c r="C132" s="12" t="s">
        <v>202</v>
      </c>
      <c r="D132" s="47">
        <f>('Total Expenditures by County'!D132/'Total Expenditures by County'!D$4)</f>
        <v>0</v>
      </c>
      <c r="E132" s="47">
        <f>('Total Expenditures by County'!E132/'Total Expenditures by County'!E$4)</f>
        <v>1.2201463719613108</v>
      </c>
      <c r="F132" s="47">
        <f>('Total Expenditures by County'!F132/'Total Expenditures by County'!F$4)</f>
        <v>1.0973325131417067</v>
      </c>
      <c r="G132" s="47">
        <f>('Total Expenditures by County'!G132/'Total Expenditures by County'!G$4)</f>
        <v>0.14470732942623543</v>
      </c>
      <c r="H132" s="47">
        <f>('Total Expenditures by County'!H132/'Total Expenditures by County'!H$4)</f>
        <v>0</v>
      </c>
      <c r="I132" s="47">
        <f>('Total Expenditures by County'!I132/'Total Expenditures by County'!I$4)</f>
        <v>4.3650645421218055</v>
      </c>
      <c r="J132" s="47">
        <f>('Total Expenditures by County'!J132/'Total Expenditures by County'!J$4)</f>
        <v>0</v>
      </c>
      <c r="K132" s="47">
        <f>('Total Expenditures by County'!K132/'Total Expenditures by County'!K$4)</f>
        <v>10.558736683649839</v>
      </c>
      <c r="L132" s="47">
        <f>('Total Expenditures by County'!L132/'Total Expenditures by County'!L$4)</f>
        <v>2.2065145583132244</v>
      </c>
      <c r="M132" s="47">
        <f>('Total Expenditures by County'!M132/'Total Expenditures by County'!M$4)</f>
        <v>8.381723240101847E-3</v>
      </c>
      <c r="N132" s="47">
        <f>('Total Expenditures by County'!N132/'Total Expenditures by County'!N$4)</f>
        <v>0</v>
      </c>
      <c r="O132" s="47">
        <f>('Total Expenditures by County'!O132/'Total Expenditures by County'!O$4)</f>
        <v>0</v>
      </c>
      <c r="P132" s="47">
        <f>('Total Expenditures by County'!P132/'Total Expenditures by County'!P$4)</f>
        <v>0</v>
      </c>
      <c r="Q132" s="47">
        <f>('Total Expenditures by County'!Q132/'Total Expenditures by County'!Q$4)</f>
        <v>1.4461317708956116</v>
      </c>
      <c r="R132" s="47">
        <f>('Total Expenditures by County'!R132/'Total Expenditures by County'!R$4)</f>
        <v>1.1192063335045839</v>
      </c>
      <c r="S132" s="47">
        <f>('Total Expenditures by County'!S132/'Total Expenditures by County'!S$4)</f>
        <v>2.4000684690510381</v>
      </c>
      <c r="T132" s="47">
        <f>('Total Expenditures by County'!T132/'Total Expenditures by County'!T$4)</f>
        <v>0.19315845736370366</v>
      </c>
      <c r="U132" s="47">
        <f>('Total Expenditures by County'!U132/'Total Expenditures by County'!U$4)</f>
        <v>0</v>
      </c>
      <c r="V132" s="47">
        <f>('Total Expenditures by County'!V132/'Total Expenditures by County'!V$4)</f>
        <v>0</v>
      </c>
      <c r="W132" s="47">
        <f>('Total Expenditures by County'!W132/'Total Expenditures by County'!W$4)</f>
        <v>0</v>
      </c>
      <c r="X132" s="47">
        <f>('Total Expenditures by County'!X132/'Total Expenditures by County'!X$4)</f>
        <v>1.31864760385347</v>
      </c>
      <c r="Y132" s="47">
        <f>('Total Expenditures by County'!Y132/'Total Expenditures by County'!Y$4)</f>
        <v>0</v>
      </c>
      <c r="Z132" s="47">
        <f>('Total Expenditures by County'!Z132/'Total Expenditures by County'!Z$4)</f>
        <v>0</v>
      </c>
      <c r="AA132" s="47">
        <f>('Total Expenditures by County'!AA132/'Total Expenditures by County'!AA$4)</f>
        <v>0</v>
      </c>
      <c r="AB132" s="47">
        <f>('Total Expenditures by County'!AB132/'Total Expenditures by County'!AB$4)</f>
        <v>0</v>
      </c>
      <c r="AC132" s="47">
        <f>('Total Expenditures by County'!AC132/'Total Expenditures by County'!AC$4)</f>
        <v>1.2531281207777714</v>
      </c>
      <c r="AD132" s="47">
        <f>('Total Expenditures by County'!AD132/'Total Expenditures by County'!AD$4)</f>
        <v>0</v>
      </c>
      <c r="AE132" s="47">
        <f>('Total Expenditures by County'!AE132/'Total Expenditures by County'!AE$4)</f>
        <v>0</v>
      </c>
      <c r="AF132" s="47">
        <f>('Total Expenditures by County'!AF132/'Total Expenditures by County'!AF$4)</f>
        <v>0</v>
      </c>
      <c r="AG132" s="47">
        <f>('Total Expenditures by County'!AG132/'Total Expenditures by County'!AG$4)</f>
        <v>0</v>
      </c>
      <c r="AH132" s="47">
        <f>('Total Expenditures by County'!AH132/'Total Expenditures by County'!AH$4)</f>
        <v>0</v>
      </c>
      <c r="AI132" s="47">
        <f>('Total Expenditures by County'!AI132/'Total Expenditures by County'!AI$4)</f>
        <v>8.6733105319023469</v>
      </c>
      <c r="AJ132" s="47">
        <f>('Total Expenditures by County'!AJ132/'Total Expenditures by County'!AJ$4)</f>
        <v>0.28477288348144841</v>
      </c>
      <c r="AK132" s="47">
        <f>('Total Expenditures by County'!AK132/'Total Expenditures by County'!AK$4)</f>
        <v>2.3522910140478877E-3</v>
      </c>
      <c r="AL132" s="47">
        <f>('Total Expenditures by County'!AL132/'Total Expenditures by County'!AL$4)</f>
        <v>1.473666112074026</v>
      </c>
      <c r="AM132" s="47">
        <f>('Total Expenditures by County'!AM132/'Total Expenditures by County'!AM$4)</f>
        <v>0.46892600268194562</v>
      </c>
      <c r="AN132" s="47">
        <f>('Total Expenditures by County'!AN132/'Total Expenditures by County'!AN$4)</f>
        <v>0</v>
      </c>
      <c r="AO132" s="47">
        <f>('Total Expenditures by County'!AO132/'Total Expenditures by County'!AO$4)</f>
        <v>5.3945399184600298</v>
      </c>
      <c r="AP132" s="47">
        <f>('Total Expenditures by County'!AP132/'Total Expenditures by County'!AP$4)</f>
        <v>0</v>
      </c>
      <c r="AQ132" s="47">
        <f>('Total Expenditures by County'!AQ132/'Total Expenditures by County'!AQ$4)</f>
        <v>0</v>
      </c>
      <c r="AR132" s="47">
        <f>('Total Expenditures by County'!AR132/'Total Expenditures by County'!AR$4)</f>
        <v>7.2342538981322946E-3</v>
      </c>
      <c r="AS132" s="47">
        <f>('Total Expenditures by County'!AS132/'Total Expenditures by County'!AS$4)</f>
        <v>0</v>
      </c>
      <c r="AT132" s="47">
        <f>('Total Expenditures by County'!AT132/'Total Expenditures by County'!AT$4)</f>
        <v>0</v>
      </c>
      <c r="AU132" s="47">
        <f>('Total Expenditures by County'!AU132/'Total Expenditures by County'!AU$4)</f>
        <v>4.5353982300884957E-2</v>
      </c>
      <c r="AV132" s="47">
        <f>('Total Expenditures by County'!AV132/'Total Expenditures by County'!AV$4)</f>
        <v>1.0191316091013258</v>
      </c>
      <c r="AW132" s="47">
        <f>('Total Expenditures by County'!AW132/'Total Expenditures by County'!AW$4)</f>
        <v>2.0782693242586289E-2</v>
      </c>
      <c r="AX132" s="47">
        <f>('Total Expenditures by County'!AX132/'Total Expenditures by County'!AX$4)</f>
        <v>0</v>
      </c>
      <c r="AY132" s="47">
        <f>('Total Expenditures by County'!AY132/'Total Expenditures by County'!AY$4)</f>
        <v>0</v>
      </c>
      <c r="AZ132" s="47">
        <f>('Total Expenditures by County'!AZ132/'Total Expenditures by County'!AZ$4)</f>
        <v>0</v>
      </c>
      <c r="BA132" s="47">
        <f>('Total Expenditures by County'!BA132/'Total Expenditures by County'!BA$4)</f>
        <v>0</v>
      </c>
      <c r="BB132" s="47">
        <f>('Total Expenditures by County'!BB132/'Total Expenditures by County'!BB$4)</f>
        <v>0</v>
      </c>
      <c r="BC132" s="47">
        <f>('Total Expenditures by County'!BC132/'Total Expenditures by County'!BC$4)</f>
        <v>0.35845355137573776</v>
      </c>
      <c r="BD132" s="47">
        <f>('Total Expenditures by County'!BD132/'Total Expenditures by County'!BD$4)</f>
        <v>0.71647808024488902</v>
      </c>
      <c r="BE132" s="47">
        <f>('Total Expenditures by County'!BE132/'Total Expenditures by County'!BE$4)</f>
        <v>0</v>
      </c>
      <c r="BF132" s="47">
        <f>('Total Expenditures by County'!BF132/'Total Expenditures by County'!BF$4)</f>
        <v>0</v>
      </c>
      <c r="BG132" s="47">
        <f>('Total Expenditures by County'!BG132/'Total Expenditures by County'!BG$4)</f>
        <v>0.57718851523399772</v>
      </c>
      <c r="BH132" s="47">
        <f>('Total Expenditures by County'!BH132/'Total Expenditures by County'!BH$4)</f>
        <v>1.5518342091047489E-3</v>
      </c>
      <c r="BI132" s="47">
        <f>('Total Expenditures by County'!BI132/'Total Expenditures by County'!BI$4)</f>
        <v>0</v>
      </c>
      <c r="BJ132" s="47">
        <f>('Total Expenditures by County'!BJ132/'Total Expenditures by County'!BJ$4)</f>
        <v>0.81618061309030654</v>
      </c>
      <c r="BK132" s="47">
        <f>('Total Expenditures by County'!BK132/'Total Expenditures by County'!BK$4)</f>
        <v>0</v>
      </c>
      <c r="BL132" s="47">
        <f>('Total Expenditures by County'!BL132/'Total Expenditures by County'!BL$4)</f>
        <v>0</v>
      </c>
      <c r="BM132" s="47">
        <f>('Total Expenditures by County'!BM132/'Total Expenditures by County'!BM$4)</f>
        <v>0</v>
      </c>
      <c r="BN132" s="47">
        <f>('Total Expenditures by County'!BN132/'Total Expenditures by County'!BN$4)</f>
        <v>0.91450215416360181</v>
      </c>
      <c r="BO132" s="47">
        <f>('Total Expenditures by County'!BO132/'Total Expenditures by County'!BO$4)</f>
        <v>0</v>
      </c>
      <c r="BP132" s="47">
        <f>('Total Expenditures by County'!BP132/'Total Expenditures by County'!BP$4)</f>
        <v>0</v>
      </c>
      <c r="BQ132" s="48">
        <f>('Total Expenditures by County'!BQ132/'Total Expenditures by County'!BQ$4)</f>
        <v>0</v>
      </c>
    </row>
    <row r="133" spans="1:69" x14ac:dyDescent="0.25">
      <c r="A133" s="10"/>
      <c r="B133" s="11">
        <v>721</v>
      </c>
      <c r="C133" s="12" t="s">
        <v>78</v>
      </c>
      <c r="D133" s="47">
        <f>('Total Expenditures by County'!D133/'Total Expenditures by County'!D$4)</f>
        <v>0</v>
      </c>
      <c r="E133" s="47">
        <f>('Total Expenditures by County'!E133/'Total Expenditures by County'!E$4)</f>
        <v>0.72034864477216731</v>
      </c>
      <c r="F133" s="47">
        <f>('Total Expenditures by County'!F133/'Total Expenditures by County'!F$4)</f>
        <v>0</v>
      </c>
      <c r="G133" s="47">
        <f>('Total Expenditures by County'!G133/'Total Expenditures by County'!G$4)</f>
        <v>0</v>
      </c>
      <c r="H133" s="47">
        <f>('Total Expenditures by County'!H133/'Total Expenditures by County'!H$4)</f>
        <v>0</v>
      </c>
      <c r="I133" s="47">
        <f>('Total Expenditures by County'!I133/'Total Expenditures by County'!I$4)</f>
        <v>0</v>
      </c>
      <c r="J133" s="47">
        <f>('Total Expenditures by County'!J133/'Total Expenditures by County'!J$4)</f>
        <v>0</v>
      </c>
      <c r="K133" s="47">
        <f>('Total Expenditures by County'!K133/'Total Expenditures by County'!K$4)</f>
        <v>0</v>
      </c>
      <c r="L133" s="47">
        <f>('Total Expenditures by County'!L133/'Total Expenditures by County'!L$4)</f>
        <v>0</v>
      </c>
      <c r="M133" s="47">
        <f>('Total Expenditures by County'!M133/'Total Expenditures by County'!M$4)</f>
        <v>0</v>
      </c>
      <c r="N133" s="47">
        <f>('Total Expenditures by County'!N133/'Total Expenditures by County'!N$4)</f>
        <v>0</v>
      </c>
      <c r="O133" s="47">
        <f>('Total Expenditures by County'!O133/'Total Expenditures by County'!O$4)</f>
        <v>0</v>
      </c>
      <c r="P133" s="47">
        <f>('Total Expenditures by County'!P133/'Total Expenditures by County'!P$4)</f>
        <v>0</v>
      </c>
      <c r="Q133" s="47">
        <f>('Total Expenditures by County'!Q133/'Total Expenditures by County'!Q$4)</f>
        <v>0</v>
      </c>
      <c r="R133" s="47">
        <f>('Total Expenditures by County'!R133/'Total Expenditures by County'!R$4)</f>
        <v>0</v>
      </c>
      <c r="S133" s="47">
        <f>('Total Expenditures by County'!S133/'Total Expenditures by County'!S$4)</f>
        <v>0</v>
      </c>
      <c r="T133" s="47">
        <f>('Total Expenditures by County'!T133/'Total Expenditures by County'!T$4)</f>
        <v>0</v>
      </c>
      <c r="U133" s="47">
        <f>('Total Expenditures by County'!U133/'Total Expenditures by County'!U$4)</f>
        <v>0</v>
      </c>
      <c r="V133" s="47">
        <f>('Total Expenditures by County'!V133/'Total Expenditures by County'!V$4)</f>
        <v>0</v>
      </c>
      <c r="W133" s="47">
        <f>('Total Expenditures by County'!W133/'Total Expenditures by County'!W$4)</f>
        <v>0</v>
      </c>
      <c r="X133" s="47">
        <f>('Total Expenditures by County'!X133/'Total Expenditures by County'!X$4)</f>
        <v>0</v>
      </c>
      <c r="Y133" s="47">
        <f>('Total Expenditures by County'!Y133/'Total Expenditures by County'!Y$4)</f>
        <v>0.10298029052717725</v>
      </c>
      <c r="Z133" s="47">
        <f>('Total Expenditures by County'!Z133/'Total Expenditures by County'!Z$4)</f>
        <v>0</v>
      </c>
      <c r="AA133" s="47">
        <f>('Total Expenditures by County'!AA133/'Total Expenditures by County'!AA$4)</f>
        <v>0</v>
      </c>
      <c r="AB133" s="47">
        <f>('Total Expenditures by County'!AB133/'Total Expenditures by County'!AB$4)</f>
        <v>0</v>
      </c>
      <c r="AC133" s="47">
        <f>('Total Expenditures by County'!AC133/'Total Expenditures by County'!AC$4)</f>
        <v>0</v>
      </c>
      <c r="AD133" s="47">
        <f>('Total Expenditures by County'!AD133/'Total Expenditures by County'!AD$4)</f>
        <v>0</v>
      </c>
      <c r="AE133" s="47">
        <f>('Total Expenditures by County'!AE133/'Total Expenditures by County'!AE$4)</f>
        <v>0</v>
      </c>
      <c r="AF133" s="47">
        <f>('Total Expenditures by County'!AF133/'Total Expenditures by County'!AF$4)</f>
        <v>0</v>
      </c>
      <c r="AG133" s="47">
        <f>('Total Expenditures by County'!AG133/'Total Expenditures by County'!AG$4)</f>
        <v>0.30959181244793527</v>
      </c>
      <c r="AH133" s="47">
        <f>('Total Expenditures by County'!AH133/'Total Expenditures by County'!AH$4)</f>
        <v>0</v>
      </c>
      <c r="AI133" s="47">
        <f>('Total Expenditures by County'!AI133/'Total Expenditures by County'!AI$4)</f>
        <v>0</v>
      </c>
      <c r="AJ133" s="47">
        <f>('Total Expenditures by County'!AJ133/'Total Expenditures by County'!AJ$4)</f>
        <v>0</v>
      </c>
      <c r="AK133" s="47">
        <f>('Total Expenditures by County'!AK133/'Total Expenditures by County'!AK$4)</f>
        <v>0</v>
      </c>
      <c r="AL133" s="47">
        <f>('Total Expenditures by County'!AL133/'Total Expenditures by County'!AL$4)</f>
        <v>0</v>
      </c>
      <c r="AM133" s="47">
        <f>('Total Expenditures by County'!AM133/'Total Expenditures by County'!AM$4)</f>
        <v>0</v>
      </c>
      <c r="AN133" s="47">
        <f>('Total Expenditures by County'!AN133/'Total Expenditures by County'!AN$4)</f>
        <v>0</v>
      </c>
      <c r="AO133" s="47">
        <f>('Total Expenditures by County'!AO133/'Total Expenditures by County'!AO$4)</f>
        <v>0</v>
      </c>
      <c r="AP133" s="47">
        <f>('Total Expenditures by County'!AP133/'Total Expenditures by County'!AP$4)</f>
        <v>0</v>
      </c>
      <c r="AQ133" s="47">
        <f>('Total Expenditures by County'!AQ133/'Total Expenditures by County'!AQ$4)</f>
        <v>0</v>
      </c>
      <c r="AR133" s="47">
        <f>('Total Expenditures by County'!AR133/'Total Expenditures by County'!AR$4)</f>
        <v>0</v>
      </c>
      <c r="AS133" s="47">
        <f>('Total Expenditures by County'!AS133/'Total Expenditures by County'!AS$4)</f>
        <v>0</v>
      </c>
      <c r="AT133" s="47">
        <f>('Total Expenditures by County'!AT133/'Total Expenditures by County'!AT$4)</f>
        <v>0</v>
      </c>
      <c r="AU133" s="47">
        <f>('Total Expenditures by County'!AU133/'Total Expenditures by County'!AU$4)</f>
        <v>0</v>
      </c>
      <c r="AV133" s="47">
        <f>('Total Expenditures by County'!AV133/'Total Expenditures by County'!AV$4)</f>
        <v>0</v>
      </c>
      <c r="AW133" s="47">
        <f>('Total Expenditures by County'!AW133/'Total Expenditures by County'!AW$4)</f>
        <v>0</v>
      </c>
      <c r="AX133" s="47">
        <f>('Total Expenditures by County'!AX133/'Total Expenditures by County'!AX$4)</f>
        <v>0.13111243035893688</v>
      </c>
      <c r="AY133" s="47">
        <f>('Total Expenditures by County'!AY133/'Total Expenditures by County'!AY$4)</f>
        <v>0</v>
      </c>
      <c r="AZ133" s="47">
        <f>('Total Expenditures by County'!AZ133/'Total Expenditures by County'!AZ$4)</f>
        <v>0</v>
      </c>
      <c r="BA133" s="47">
        <f>('Total Expenditures by County'!BA133/'Total Expenditures by County'!BA$4)</f>
        <v>0</v>
      </c>
      <c r="BB133" s="47">
        <f>('Total Expenditures by County'!BB133/'Total Expenditures by County'!BB$4)</f>
        <v>0</v>
      </c>
      <c r="BC133" s="47">
        <f>('Total Expenditures by County'!BC133/'Total Expenditures by County'!BC$4)</f>
        <v>0</v>
      </c>
      <c r="BD133" s="47">
        <f>('Total Expenditures by County'!BD133/'Total Expenditures by County'!BD$4)</f>
        <v>0</v>
      </c>
      <c r="BE133" s="47">
        <f>('Total Expenditures by County'!BE133/'Total Expenditures by County'!BE$4)</f>
        <v>1.390853884160808E-2</v>
      </c>
      <c r="BF133" s="47">
        <f>('Total Expenditures by County'!BF133/'Total Expenditures by County'!BF$4)</f>
        <v>0</v>
      </c>
      <c r="BG133" s="47">
        <f>('Total Expenditures by County'!BG133/'Total Expenditures by County'!BG$4)</f>
        <v>0</v>
      </c>
      <c r="BH133" s="47">
        <f>('Total Expenditures by County'!BH133/'Total Expenditures by County'!BH$4)</f>
        <v>0</v>
      </c>
      <c r="BI133" s="47">
        <f>('Total Expenditures by County'!BI133/'Total Expenditures by County'!BI$4)</f>
        <v>0</v>
      </c>
      <c r="BJ133" s="47">
        <f>('Total Expenditures by County'!BJ133/'Total Expenditures by County'!BJ$4)</f>
        <v>4.0430820215410106E-2</v>
      </c>
      <c r="BK133" s="47">
        <f>('Total Expenditures by County'!BK133/'Total Expenditures by County'!BK$4)</f>
        <v>0</v>
      </c>
      <c r="BL133" s="47">
        <f>('Total Expenditures by County'!BL133/'Total Expenditures by County'!BL$4)</f>
        <v>0</v>
      </c>
      <c r="BM133" s="47">
        <f>('Total Expenditures by County'!BM133/'Total Expenditures by County'!BM$4)</f>
        <v>0</v>
      </c>
      <c r="BN133" s="47">
        <f>('Total Expenditures by County'!BN133/'Total Expenditures by County'!BN$4)</f>
        <v>0</v>
      </c>
      <c r="BO133" s="47">
        <f>('Total Expenditures by County'!BO133/'Total Expenditures by County'!BO$4)</f>
        <v>0</v>
      </c>
      <c r="BP133" s="47">
        <f>('Total Expenditures by County'!BP133/'Total Expenditures by County'!BP$4)</f>
        <v>0</v>
      </c>
      <c r="BQ133" s="48">
        <f>('Total Expenditures by County'!BQ133/'Total Expenditures by County'!BQ$4)</f>
        <v>0</v>
      </c>
    </row>
    <row r="134" spans="1:69" x14ac:dyDescent="0.25">
      <c r="A134" s="10"/>
      <c r="B134" s="11">
        <v>722</v>
      </c>
      <c r="C134" s="12" t="s">
        <v>218</v>
      </c>
      <c r="D134" s="47">
        <f>('Total Expenditures by County'!D134/'Total Expenditures by County'!D$4)</f>
        <v>0</v>
      </c>
      <c r="E134" s="47">
        <f>('Total Expenditures by County'!E134/'Total Expenditures by County'!E$4)</f>
        <v>0</v>
      </c>
      <c r="F134" s="47">
        <f>('Total Expenditures by County'!F134/'Total Expenditures by County'!F$4)</f>
        <v>0</v>
      </c>
      <c r="G134" s="47">
        <f>('Total Expenditures by County'!G134/'Total Expenditures by County'!G$4)</f>
        <v>0</v>
      </c>
      <c r="H134" s="47">
        <f>('Total Expenditures by County'!H134/'Total Expenditures by County'!H$4)</f>
        <v>0</v>
      </c>
      <c r="I134" s="47">
        <f>('Total Expenditures by County'!I134/'Total Expenditures by County'!I$4)</f>
        <v>0</v>
      </c>
      <c r="J134" s="47">
        <f>('Total Expenditures by County'!J134/'Total Expenditures by County'!J$4)</f>
        <v>0</v>
      </c>
      <c r="K134" s="47">
        <f>('Total Expenditures by County'!K134/'Total Expenditures by County'!K$4)</f>
        <v>0</v>
      </c>
      <c r="L134" s="47">
        <f>('Total Expenditures by County'!L134/'Total Expenditures by County'!L$4)</f>
        <v>0</v>
      </c>
      <c r="M134" s="47">
        <f>('Total Expenditures by County'!M134/'Total Expenditures by County'!M$4)</f>
        <v>8.5735246872437644E-3</v>
      </c>
      <c r="N134" s="47">
        <f>('Total Expenditures by County'!N134/'Total Expenditures by County'!N$4)</f>
        <v>0</v>
      </c>
      <c r="O134" s="47">
        <f>('Total Expenditures by County'!O134/'Total Expenditures by County'!O$4)</f>
        <v>0</v>
      </c>
      <c r="P134" s="47">
        <f>('Total Expenditures by County'!P134/'Total Expenditures by County'!P$4)</f>
        <v>0</v>
      </c>
      <c r="Q134" s="47">
        <f>('Total Expenditures by County'!Q134/'Total Expenditures by County'!Q$4)</f>
        <v>0</v>
      </c>
      <c r="R134" s="47">
        <f>('Total Expenditures by County'!R134/'Total Expenditures by County'!R$4)</f>
        <v>0</v>
      </c>
      <c r="S134" s="47">
        <f>('Total Expenditures by County'!S134/'Total Expenditures by County'!S$4)</f>
        <v>0</v>
      </c>
      <c r="T134" s="47">
        <f>('Total Expenditures by County'!T134/'Total Expenditures by County'!T$4)</f>
        <v>0</v>
      </c>
      <c r="U134" s="47">
        <f>('Total Expenditures by County'!U134/'Total Expenditures by County'!U$4)</f>
        <v>0</v>
      </c>
      <c r="V134" s="47">
        <f>('Total Expenditures by County'!V134/'Total Expenditures by County'!V$4)</f>
        <v>0</v>
      </c>
      <c r="W134" s="47">
        <f>('Total Expenditures by County'!W134/'Total Expenditures by County'!W$4)</f>
        <v>0</v>
      </c>
      <c r="X134" s="47">
        <f>('Total Expenditures by County'!X134/'Total Expenditures by County'!X$4)</f>
        <v>0</v>
      </c>
      <c r="Y134" s="47">
        <f>('Total Expenditures by County'!Y134/'Total Expenditures by County'!Y$4)</f>
        <v>0</v>
      </c>
      <c r="Z134" s="47">
        <f>('Total Expenditures by County'!Z134/'Total Expenditures by County'!Z$4)</f>
        <v>0</v>
      </c>
      <c r="AA134" s="47">
        <f>('Total Expenditures by County'!AA134/'Total Expenditures by County'!AA$4)</f>
        <v>0</v>
      </c>
      <c r="AB134" s="47">
        <f>('Total Expenditures by County'!AB134/'Total Expenditures by County'!AB$4)</f>
        <v>0</v>
      </c>
      <c r="AC134" s="47">
        <f>('Total Expenditures by County'!AC134/'Total Expenditures by County'!AC$4)</f>
        <v>0</v>
      </c>
      <c r="AD134" s="47">
        <f>('Total Expenditures by County'!AD134/'Total Expenditures by County'!AD$4)</f>
        <v>0</v>
      </c>
      <c r="AE134" s="47">
        <f>('Total Expenditures by County'!AE134/'Total Expenditures by County'!AE$4)</f>
        <v>0</v>
      </c>
      <c r="AF134" s="47">
        <f>('Total Expenditures by County'!AF134/'Total Expenditures by County'!AF$4)</f>
        <v>0</v>
      </c>
      <c r="AG134" s="47">
        <f>('Total Expenditures by County'!AG134/'Total Expenditures by County'!AG$4)</f>
        <v>0</v>
      </c>
      <c r="AH134" s="47">
        <f>('Total Expenditures by County'!AH134/'Total Expenditures by County'!AH$4)</f>
        <v>0</v>
      </c>
      <c r="AI134" s="47">
        <f>('Total Expenditures by County'!AI134/'Total Expenditures by County'!AI$4)</f>
        <v>0</v>
      </c>
      <c r="AJ134" s="47">
        <f>('Total Expenditures by County'!AJ134/'Total Expenditures by County'!AJ$4)</f>
        <v>0</v>
      </c>
      <c r="AK134" s="47">
        <f>('Total Expenditures by County'!AK134/'Total Expenditures by County'!AK$4)</f>
        <v>0</v>
      </c>
      <c r="AL134" s="47">
        <f>('Total Expenditures by County'!AL134/'Total Expenditures by County'!AL$4)</f>
        <v>0</v>
      </c>
      <c r="AM134" s="47">
        <f>('Total Expenditures by County'!AM134/'Total Expenditures by County'!AM$4)</f>
        <v>0</v>
      </c>
      <c r="AN134" s="47">
        <f>('Total Expenditures by County'!AN134/'Total Expenditures by County'!AN$4)</f>
        <v>0</v>
      </c>
      <c r="AO134" s="47">
        <f>('Total Expenditures by County'!AO134/'Total Expenditures by County'!AO$4)</f>
        <v>0</v>
      </c>
      <c r="AP134" s="47">
        <f>('Total Expenditures by County'!AP134/'Total Expenditures by County'!AP$4)</f>
        <v>0</v>
      </c>
      <c r="AQ134" s="47">
        <f>('Total Expenditures by County'!AQ134/'Total Expenditures by County'!AQ$4)</f>
        <v>0</v>
      </c>
      <c r="AR134" s="47">
        <f>('Total Expenditures by County'!AR134/'Total Expenditures by County'!AR$4)</f>
        <v>0</v>
      </c>
      <c r="AS134" s="47">
        <f>('Total Expenditures by County'!AS134/'Total Expenditures by County'!AS$4)</f>
        <v>0</v>
      </c>
      <c r="AT134" s="47">
        <f>('Total Expenditures by County'!AT134/'Total Expenditures by County'!AT$4)</f>
        <v>0</v>
      </c>
      <c r="AU134" s="47">
        <f>('Total Expenditures by County'!AU134/'Total Expenditures by County'!AU$4)</f>
        <v>0</v>
      </c>
      <c r="AV134" s="47">
        <f>('Total Expenditures by County'!AV134/'Total Expenditures by County'!AV$4)</f>
        <v>0</v>
      </c>
      <c r="AW134" s="47">
        <f>('Total Expenditures by County'!AW134/'Total Expenditures by County'!AW$4)</f>
        <v>0</v>
      </c>
      <c r="AX134" s="47">
        <f>('Total Expenditures by County'!AX134/'Total Expenditures by County'!AX$4)</f>
        <v>0</v>
      </c>
      <c r="AY134" s="47">
        <f>('Total Expenditures by County'!AY134/'Total Expenditures by County'!AY$4)</f>
        <v>0</v>
      </c>
      <c r="AZ134" s="47">
        <f>('Total Expenditures by County'!AZ134/'Total Expenditures by County'!AZ$4)</f>
        <v>0</v>
      </c>
      <c r="BA134" s="47">
        <f>('Total Expenditures by County'!BA134/'Total Expenditures by County'!BA$4)</f>
        <v>0</v>
      </c>
      <c r="BB134" s="47">
        <f>('Total Expenditures by County'!BB134/'Total Expenditures by County'!BB$4)</f>
        <v>0</v>
      </c>
      <c r="BC134" s="47">
        <f>('Total Expenditures by County'!BC134/'Total Expenditures by County'!BC$4)</f>
        <v>0</v>
      </c>
      <c r="BD134" s="47">
        <f>('Total Expenditures by County'!BD134/'Total Expenditures by County'!BD$4)</f>
        <v>0</v>
      </c>
      <c r="BE134" s="47">
        <f>('Total Expenditures by County'!BE134/'Total Expenditures by County'!BE$4)</f>
        <v>0</v>
      </c>
      <c r="BF134" s="47">
        <f>('Total Expenditures by County'!BF134/'Total Expenditures by County'!BF$4)</f>
        <v>0</v>
      </c>
      <c r="BG134" s="47">
        <f>('Total Expenditures by County'!BG134/'Total Expenditures by County'!BG$4)</f>
        <v>0</v>
      </c>
      <c r="BH134" s="47">
        <f>('Total Expenditures by County'!BH134/'Total Expenditures by County'!BH$4)</f>
        <v>0</v>
      </c>
      <c r="BI134" s="47">
        <f>('Total Expenditures by County'!BI134/'Total Expenditures by County'!BI$4)</f>
        <v>0</v>
      </c>
      <c r="BJ134" s="47">
        <f>('Total Expenditures by County'!BJ134/'Total Expenditures by County'!BJ$4)</f>
        <v>0</v>
      </c>
      <c r="BK134" s="47">
        <f>('Total Expenditures by County'!BK134/'Total Expenditures by County'!BK$4)</f>
        <v>0</v>
      </c>
      <c r="BL134" s="47">
        <f>('Total Expenditures by County'!BL134/'Total Expenditures by County'!BL$4)</f>
        <v>0</v>
      </c>
      <c r="BM134" s="47">
        <f>('Total Expenditures by County'!BM134/'Total Expenditures by County'!BM$4)</f>
        <v>0</v>
      </c>
      <c r="BN134" s="47">
        <f>('Total Expenditures by County'!BN134/'Total Expenditures by County'!BN$4)</f>
        <v>0</v>
      </c>
      <c r="BO134" s="47">
        <f>('Total Expenditures by County'!BO134/'Total Expenditures by County'!BO$4)</f>
        <v>0</v>
      </c>
      <c r="BP134" s="47">
        <f>('Total Expenditures by County'!BP134/'Total Expenditures by County'!BP$4)</f>
        <v>0</v>
      </c>
      <c r="BQ134" s="48">
        <f>('Total Expenditures by County'!BQ134/'Total Expenditures by County'!BQ$4)</f>
        <v>0</v>
      </c>
    </row>
    <row r="135" spans="1:69" x14ac:dyDescent="0.25">
      <c r="A135" s="10"/>
      <c r="B135" s="11">
        <v>724</v>
      </c>
      <c r="C135" s="12" t="s">
        <v>203</v>
      </c>
      <c r="D135" s="47">
        <f>('Total Expenditures by County'!D135/'Total Expenditures by County'!D$4)</f>
        <v>2.8661823132810005</v>
      </c>
      <c r="E135" s="47">
        <f>('Total Expenditures by County'!E135/'Total Expenditures by County'!E$4)</f>
        <v>1.735942039645471</v>
      </c>
      <c r="F135" s="47">
        <f>('Total Expenditures by County'!F135/'Total Expenditures by County'!F$4)</f>
        <v>1.5986354993848564</v>
      </c>
      <c r="G135" s="47">
        <f>('Total Expenditures by County'!G135/'Total Expenditures by County'!G$4)</f>
        <v>1.5629476883004123</v>
      </c>
      <c r="H135" s="47">
        <f>('Total Expenditures by County'!H135/'Total Expenditures by County'!H$4)</f>
        <v>2.8209039813216368</v>
      </c>
      <c r="I135" s="47">
        <f>('Total Expenditures by County'!I135/'Total Expenditures by County'!I$4)</f>
        <v>2.521385080871092</v>
      </c>
      <c r="J135" s="47">
        <f>('Total Expenditures by County'!J135/'Total Expenditures by County'!J$4)</f>
        <v>1.0468635424305046</v>
      </c>
      <c r="K135" s="47">
        <f>('Total Expenditures by County'!K135/'Total Expenditures by County'!K$4)</f>
        <v>1.4810849930523391</v>
      </c>
      <c r="L135" s="47">
        <f>('Total Expenditures by County'!L135/'Total Expenditures by County'!L$4)</f>
        <v>0.90919395553577509</v>
      </c>
      <c r="M135" s="47">
        <f>('Total Expenditures by County'!M135/'Total Expenditures by County'!M$4)</f>
        <v>2.3241684208507354</v>
      </c>
      <c r="N135" s="47">
        <f>('Total Expenditures by County'!N135/'Total Expenditures by County'!N$4)</f>
        <v>1.3891151705038185</v>
      </c>
      <c r="O135" s="47">
        <f>('Total Expenditures by County'!O135/'Total Expenditures by County'!O$4)</f>
        <v>4.2165266959662331</v>
      </c>
      <c r="P135" s="47">
        <f>('Total Expenditures by County'!P135/'Total Expenditures by County'!P$4)</f>
        <v>0</v>
      </c>
      <c r="Q135" s="47">
        <f>('Total Expenditures by County'!Q135/'Total Expenditures by County'!Q$4)</f>
        <v>4.6065407150544067</v>
      </c>
      <c r="R135" s="47">
        <f>('Total Expenditures by County'!R135/'Total Expenditures by County'!R$4)</f>
        <v>2.5647598290898301</v>
      </c>
      <c r="S135" s="47">
        <f>('Total Expenditures by County'!S135/'Total Expenditures by County'!S$4)</f>
        <v>1.7592647184685755</v>
      </c>
      <c r="T135" s="47">
        <f>('Total Expenditures by County'!T135/'Total Expenditures by County'!T$4)</f>
        <v>6.6489597894909958</v>
      </c>
      <c r="U135" s="47">
        <f>('Total Expenditures by County'!U135/'Total Expenditures by County'!U$4)</f>
        <v>2.4110395126701616</v>
      </c>
      <c r="V135" s="47">
        <f>('Total Expenditures by County'!V135/'Total Expenditures by County'!V$4)</f>
        <v>1.6442754296330702</v>
      </c>
      <c r="W135" s="47">
        <f>('Total Expenditures by County'!W135/'Total Expenditures by County'!W$4)</f>
        <v>0</v>
      </c>
      <c r="X135" s="47">
        <f>('Total Expenditures by County'!X135/'Total Expenditures by County'!X$4)</f>
        <v>1.499171626679757</v>
      </c>
      <c r="Y135" s="47">
        <f>('Total Expenditures by County'!Y135/'Total Expenditures by County'!Y$4)</f>
        <v>2.5867830594012138</v>
      </c>
      <c r="Z135" s="47">
        <f>('Total Expenditures by County'!Z135/'Total Expenditures by County'!Z$4)</f>
        <v>0</v>
      </c>
      <c r="AA135" s="47">
        <f>('Total Expenditures by County'!AA135/'Total Expenditures by County'!AA$4)</f>
        <v>0</v>
      </c>
      <c r="AB135" s="47">
        <f>('Total Expenditures by County'!AB135/'Total Expenditures by County'!AB$4)</f>
        <v>1.77437569413136</v>
      </c>
      <c r="AC135" s="47">
        <f>('Total Expenditures by County'!AC135/'Total Expenditures by County'!AC$4)</f>
        <v>1.2335369793808377</v>
      </c>
      <c r="AD135" s="47">
        <f>('Total Expenditures by County'!AD135/'Total Expenditures by County'!AD$4)</f>
        <v>1.4469064787841965</v>
      </c>
      <c r="AE135" s="47">
        <f>('Total Expenditures by County'!AE135/'Total Expenditures by County'!AE$4)</f>
        <v>6.9746660069272641</v>
      </c>
      <c r="AF135" s="47">
        <f>('Total Expenditures by County'!AF135/'Total Expenditures by County'!AF$4)</f>
        <v>0.72939407365636877</v>
      </c>
      <c r="AG135" s="47">
        <f>('Total Expenditures by County'!AG135/'Total Expenditures by County'!AG$4)</f>
        <v>0.99520012693879167</v>
      </c>
      <c r="AH135" s="47">
        <f>('Total Expenditures by County'!AH135/'Total Expenditures by County'!AH$4)</f>
        <v>5.0392854698514817</v>
      </c>
      <c r="AI135" s="47">
        <f>('Total Expenditures by County'!AI135/'Total Expenditures by County'!AI$4)</f>
        <v>0</v>
      </c>
      <c r="AJ135" s="47">
        <f>('Total Expenditures by County'!AJ135/'Total Expenditures by County'!AJ$4)</f>
        <v>1.4104918546743679</v>
      </c>
      <c r="AK135" s="47">
        <f>('Total Expenditures by County'!AK135/'Total Expenditures by County'!AK$4)</f>
        <v>1.3732468774517945</v>
      </c>
      <c r="AL135" s="47">
        <f>('Total Expenditures by County'!AL135/'Total Expenditures by County'!AL$4)</f>
        <v>1.9037752823038636</v>
      </c>
      <c r="AM135" s="47">
        <f>('Total Expenditures by County'!AM135/'Total Expenditures by County'!AM$4)</f>
        <v>1.8827258320126783</v>
      </c>
      <c r="AN135" s="47">
        <f>('Total Expenditures by County'!AN135/'Total Expenditures by County'!AN$4)</f>
        <v>2.3890354398440188</v>
      </c>
      <c r="AO135" s="47">
        <f>('Total Expenditures by County'!AO135/'Total Expenditures by County'!AO$4)</f>
        <v>2.2392527222996335</v>
      </c>
      <c r="AP135" s="47">
        <f>('Total Expenditures by County'!AP135/'Total Expenditures by County'!AP$4)</f>
        <v>0</v>
      </c>
      <c r="AQ135" s="47">
        <f>('Total Expenditures by County'!AQ135/'Total Expenditures by County'!AQ$4)</f>
        <v>2.4211677599086086</v>
      </c>
      <c r="AR135" s="47">
        <f>('Total Expenditures by County'!AR135/'Total Expenditures by County'!AR$4)</f>
        <v>1.9742978133863105</v>
      </c>
      <c r="AS135" s="47">
        <f>('Total Expenditures by County'!AS135/'Total Expenditures by County'!AS$4)</f>
        <v>1.9559231452064183</v>
      </c>
      <c r="AT135" s="47">
        <f>('Total Expenditures by County'!AT135/'Total Expenditures by County'!AT$4)</f>
        <v>4.5182795978618531</v>
      </c>
      <c r="AU135" s="47">
        <f>('Total Expenditures by County'!AU135/'Total Expenditures by County'!AU$4)</f>
        <v>2.1015461867356069</v>
      </c>
      <c r="AV135" s="47">
        <f>('Total Expenditures by County'!AV135/'Total Expenditures by County'!AV$4)</f>
        <v>2.2450943280405959</v>
      </c>
      <c r="AW135" s="47">
        <f>('Total Expenditures by County'!AW135/'Total Expenditures by County'!AW$4)</f>
        <v>0</v>
      </c>
      <c r="AX135" s="47">
        <f>('Total Expenditures by County'!AX135/'Total Expenditures by County'!AX$4)</f>
        <v>1.8672085730812555</v>
      </c>
      <c r="AY135" s="47">
        <f>('Total Expenditures by County'!AY135/'Total Expenditures by County'!AY$4)</f>
        <v>1.2534492053054671</v>
      </c>
      <c r="AZ135" s="47">
        <f>('Total Expenditures by County'!AZ135/'Total Expenditures by County'!AZ$4)</f>
        <v>2.2758085456643737</v>
      </c>
      <c r="BA135" s="47">
        <f>('Total Expenditures by County'!BA135/'Total Expenditures by County'!BA$4)</f>
        <v>0</v>
      </c>
      <c r="BB135" s="47">
        <f>('Total Expenditures by County'!BB135/'Total Expenditures by County'!BB$4)</f>
        <v>3.2562382861591908</v>
      </c>
      <c r="BC135" s="47">
        <f>('Total Expenditures by County'!BC135/'Total Expenditures by County'!BC$4)</f>
        <v>2.9660286105086566</v>
      </c>
      <c r="BD135" s="47">
        <f>('Total Expenditures by County'!BD135/'Total Expenditures by County'!BD$4)</f>
        <v>3.6173472176669947</v>
      </c>
      <c r="BE135" s="47">
        <f>('Total Expenditures by County'!BE135/'Total Expenditures by County'!BE$4)</f>
        <v>2.3505212981302921</v>
      </c>
      <c r="BF135" s="47">
        <f>('Total Expenditures by County'!BF135/'Total Expenditures by County'!BF$4)</f>
        <v>1.9862918886955119</v>
      </c>
      <c r="BG135" s="47">
        <f>('Total Expenditures by County'!BG135/'Total Expenditures by County'!BG$4)</f>
        <v>0</v>
      </c>
      <c r="BH135" s="47">
        <f>('Total Expenditures by County'!BH135/'Total Expenditures by County'!BH$4)</f>
        <v>2.056013357560281</v>
      </c>
      <c r="BI135" s="47">
        <f>('Total Expenditures by County'!BI135/'Total Expenditures by County'!BI$4)</f>
        <v>2.8852376104161124</v>
      </c>
      <c r="BJ135" s="47">
        <f>('Total Expenditures by County'!BJ135/'Total Expenditures by County'!BJ$4)</f>
        <v>2.2006213753106878</v>
      </c>
      <c r="BK135" s="47">
        <f>('Total Expenditures by County'!BK135/'Total Expenditures by County'!BK$4)</f>
        <v>0</v>
      </c>
      <c r="BL135" s="47">
        <f>('Total Expenditures by County'!BL135/'Total Expenditures by County'!BL$4)</f>
        <v>0</v>
      </c>
      <c r="BM135" s="47">
        <f>('Total Expenditures by County'!BM135/'Total Expenditures by County'!BM$4)</f>
        <v>2.9819401768357685</v>
      </c>
      <c r="BN135" s="47">
        <f>('Total Expenditures by County'!BN135/'Total Expenditures by County'!BN$4)</f>
        <v>2.610068684861627</v>
      </c>
      <c r="BO135" s="47">
        <f>('Total Expenditures by County'!BO135/'Total Expenditures by County'!BO$4)</f>
        <v>0</v>
      </c>
      <c r="BP135" s="47">
        <f>('Total Expenditures by County'!BP135/'Total Expenditures by County'!BP$4)</f>
        <v>0</v>
      </c>
      <c r="BQ135" s="48">
        <f>('Total Expenditures by County'!BQ135/'Total Expenditures by County'!BQ$4)</f>
        <v>3.9753452071242745</v>
      </c>
    </row>
    <row r="136" spans="1:69" x14ac:dyDescent="0.25">
      <c r="A136" s="10"/>
      <c r="B136" s="11">
        <v>725</v>
      </c>
      <c r="C136" s="12" t="s">
        <v>225</v>
      </c>
      <c r="D136" s="47">
        <f>('Total Expenditures by County'!D136/'Total Expenditures by County'!D$4)</f>
        <v>0</v>
      </c>
      <c r="E136" s="47">
        <f>('Total Expenditures by County'!E136/'Total Expenditures by County'!E$4)</f>
        <v>0</v>
      </c>
      <c r="F136" s="47">
        <f>('Total Expenditures by County'!F136/'Total Expenditures by County'!F$4)</f>
        <v>0</v>
      </c>
      <c r="G136" s="47">
        <f>('Total Expenditures by County'!G136/'Total Expenditures by County'!G$4)</f>
        <v>0</v>
      </c>
      <c r="H136" s="47">
        <f>('Total Expenditures by County'!H136/'Total Expenditures by County'!H$4)</f>
        <v>0</v>
      </c>
      <c r="I136" s="47">
        <f>('Total Expenditures by County'!I136/'Total Expenditures by County'!I$4)</f>
        <v>0</v>
      </c>
      <c r="J136" s="47">
        <f>('Total Expenditures by County'!J136/'Total Expenditures by County'!J$4)</f>
        <v>0</v>
      </c>
      <c r="K136" s="47">
        <f>('Total Expenditures by County'!K136/'Total Expenditures by County'!K$4)</f>
        <v>0</v>
      </c>
      <c r="L136" s="47">
        <f>('Total Expenditures by County'!L136/'Total Expenditures by County'!L$4)</f>
        <v>0</v>
      </c>
      <c r="M136" s="47">
        <f>('Total Expenditures by County'!M136/'Total Expenditures by County'!M$4)</f>
        <v>0</v>
      </c>
      <c r="N136" s="47">
        <f>('Total Expenditures by County'!N136/'Total Expenditures by County'!N$4)</f>
        <v>0</v>
      </c>
      <c r="O136" s="47">
        <f>('Total Expenditures by County'!O136/'Total Expenditures by County'!O$4)</f>
        <v>0</v>
      </c>
      <c r="P136" s="47">
        <f>('Total Expenditures by County'!P136/'Total Expenditures by County'!P$4)</f>
        <v>0</v>
      </c>
      <c r="Q136" s="47">
        <f>('Total Expenditures by County'!Q136/'Total Expenditures by County'!Q$4)</f>
        <v>0</v>
      </c>
      <c r="R136" s="47">
        <f>('Total Expenditures by County'!R136/'Total Expenditures by County'!R$4)</f>
        <v>0</v>
      </c>
      <c r="S136" s="47">
        <f>('Total Expenditures by County'!S136/'Total Expenditures by County'!S$4)</f>
        <v>0</v>
      </c>
      <c r="T136" s="47">
        <f>('Total Expenditures by County'!T136/'Total Expenditures by County'!T$4)</f>
        <v>0</v>
      </c>
      <c r="U136" s="47">
        <f>('Total Expenditures by County'!U136/'Total Expenditures by County'!U$4)</f>
        <v>0</v>
      </c>
      <c r="V136" s="47">
        <f>('Total Expenditures by County'!V136/'Total Expenditures by County'!V$4)</f>
        <v>0</v>
      </c>
      <c r="W136" s="47">
        <f>('Total Expenditures by County'!W136/'Total Expenditures by County'!W$4)</f>
        <v>0</v>
      </c>
      <c r="X136" s="47">
        <f>('Total Expenditures by County'!X136/'Total Expenditures by County'!X$4)</f>
        <v>0</v>
      </c>
      <c r="Y136" s="47">
        <f>('Total Expenditures by County'!Y136/'Total Expenditures by County'!Y$4)</f>
        <v>0</v>
      </c>
      <c r="Z136" s="47">
        <f>('Total Expenditures by County'!Z136/'Total Expenditures by County'!Z$4)</f>
        <v>0</v>
      </c>
      <c r="AA136" s="47">
        <f>('Total Expenditures by County'!AA136/'Total Expenditures by County'!AA$4)</f>
        <v>0</v>
      </c>
      <c r="AB136" s="47">
        <f>('Total Expenditures by County'!AB136/'Total Expenditures by County'!AB$4)</f>
        <v>0</v>
      </c>
      <c r="AC136" s="47">
        <f>('Total Expenditures by County'!AC136/'Total Expenditures by County'!AC$4)</f>
        <v>0</v>
      </c>
      <c r="AD136" s="47">
        <f>('Total Expenditures by County'!AD136/'Total Expenditures by County'!AD$4)</f>
        <v>0</v>
      </c>
      <c r="AE136" s="47">
        <f>('Total Expenditures by County'!AE136/'Total Expenditures by County'!AE$4)</f>
        <v>0</v>
      </c>
      <c r="AF136" s="47">
        <f>('Total Expenditures by County'!AF136/'Total Expenditures by County'!AF$4)</f>
        <v>1.9246519246519246E-2</v>
      </c>
      <c r="AG136" s="47">
        <f>('Total Expenditures by County'!AG136/'Total Expenditures by County'!AG$4)</f>
        <v>0</v>
      </c>
      <c r="AH136" s="47">
        <f>('Total Expenditures by County'!AH136/'Total Expenditures by County'!AH$4)</f>
        <v>0</v>
      </c>
      <c r="AI136" s="47">
        <f>('Total Expenditures by County'!AI136/'Total Expenditures by County'!AI$4)</f>
        <v>0</v>
      </c>
      <c r="AJ136" s="47">
        <f>('Total Expenditures by County'!AJ136/'Total Expenditures by County'!AJ$4)</f>
        <v>0</v>
      </c>
      <c r="AK136" s="47">
        <f>('Total Expenditures by County'!AK136/'Total Expenditures by County'!AK$4)</f>
        <v>0</v>
      </c>
      <c r="AL136" s="47">
        <f>('Total Expenditures by County'!AL136/'Total Expenditures by County'!AL$4)</f>
        <v>0</v>
      </c>
      <c r="AM136" s="47">
        <f>('Total Expenditures by County'!AM136/'Total Expenditures by County'!AM$4)</f>
        <v>0</v>
      </c>
      <c r="AN136" s="47">
        <f>('Total Expenditures by County'!AN136/'Total Expenditures by County'!AN$4)</f>
        <v>0</v>
      </c>
      <c r="AO136" s="47">
        <f>('Total Expenditures by County'!AO136/'Total Expenditures by County'!AO$4)</f>
        <v>0</v>
      </c>
      <c r="AP136" s="47">
        <f>('Total Expenditures by County'!AP136/'Total Expenditures by County'!AP$4)</f>
        <v>0</v>
      </c>
      <c r="AQ136" s="47">
        <f>('Total Expenditures by County'!AQ136/'Total Expenditures by County'!AQ$4)</f>
        <v>0</v>
      </c>
      <c r="AR136" s="47">
        <f>('Total Expenditures by County'!AR136/'Total Expenditures by County'!AR$4)</f>
        <v>0</v>
      </c>
      <c r="AS136" s="47">
        <f>('Total Expenditures by County'!AS136/'Total Expenditures by County'!AS$4)</f>
        <v>0</v>
      </c>
      <c r="AT136" s="47">
        <f>('Total Expenditures by County'!AT136/'Total Expenditures by County'!AT$4)</f>
        <v>0</v>
      </c>
      <c r="AU136" s="47">
        <f>('Total Expenditures by County'!AU136/'Total Expenditures by County'!AU$4)</f>
        <v>0</v>
      </c>
      <c r="AV136" s="47">
        <f>('Total Expenditures by County'!AV136/'Total Expenditures by County'!AV$4)</f>
        <v>0</v>
      </c>
      <c r="AW136" s="47">
        <f>('Total Expenditures by County'!AW136/'Total Expenditures by County'!AW$4)</f>
        <v>0</v>
      </c>
      <c r="AX136" s="47">
        <f>('Total Expenditures by County'!AX136/'Total Expenditures by County'!AX$4)</f>
        <v>0</v>
      </c>
      <c r="AY136" s="47">
        <f>('Total Expenditures by County'!AY136/'Total Expenditures by County'!AY$4)</f>
        <v>0</v>
      </c>
      <c r="AZ136" s="47">
        <f>('Total Expenditures by County'!AZ136/'Total Expenditures by County'!AZ$4)</f>
        <v>0</v>
      </c>
      <c r="BA136" s="47">
        <f>('Total Expenditures by County'!BA136/'Total Expenditures by County'!BA$4)</f>
        <v>0</v>
      </c>
      <c r="BB136" s="47">
        <f>('Total Expenditures by County'!BB136/'Total Expenditures by County'!BB$4)</f>
        <v>0</v>
      </c>
      <c r="BC136" s="47">
        <f>('Total Expenditures by County'!BC136/'Total Expenditures by County'!BC$4)</f>
        <v>0</v>
      </c>
      <c r="BD136" s="47">
        <f>('Total Expenditures by County'!BD136/'Total Expenditures by County'!BD$4)</f>
        <v>0</v>
      </c>
      <c r="BE136" s="47">
        <f>('Total Expenditures by County'!BE136/'Total Expenditures by County'!BE$4)</f>
        <v>0</v>
      </c>
      <c r="BF136" s="47">
        <f>('Total Expenditures by County'!BF136/'Total Expenditures by County'!BF$4)</f>
        <v>0</v>
      </c>
      <c r="BG136" s="47">
        <f>('Total Expenditures by County'!BG136/'Total Expenditures by County'!BG$4)</f>
        <v>0</v>
      </c>
      <c r="BH136" s="47">
        <f>('Total Expenditures by County'!BH136/'Total Expenditures by County'!BH$4)</f>
        <v>0</v>
      </c>
      <c r="BI136" s="47">
        <f>('Total Expenditures by County'!BI136/'Total Expenditures by County'!BI$4)</f>
        <v>0</v>
      </c>
      <c r="BJ136" s="47">
        <f>('Total Expenditures by County'!BJ136/'Total Expenditures by County'!BJ$4)</f>
        <v>0</v>
      </c>
      <c r="BK136" s="47">
        <f>('Total Expenditures by County'!BK136/'Total Expenditures by County'!BK$4)</f>
        <v>0</v>
      </c>
      <c r="BL136" s="47">
        <f>('Total Expenditures by County'!BL136/'Total Expenditures by County'!BL$4)</f>
        <v>0</v>
      </c>
      <c r="BM136" s="47">
        <f>('Total Expenditures by County'!BM136/'Total Expenditures by County'!BM$4)</f>
        <v>0</v>
      </c>
      <c r="BN136" s="47">
        <f>('Total Expenditures by County'!BN136/'Total Expenditures by County'!BN$4)</f>
        <v>0</v>
      </c>
      <c r="BO136" s="47">
        <f>('Total Expenditures by County'!BO136/'Total Expenditures by County'!BO$4)</f>
        <v>0</v>
      </c>
      <c r="BP136" s="47">
        <f>('Total Expenditures by County'!BP136/'Total Expenditures by County'!BP$4)</f>
        <v>0</v>
      </c>
      <c r="BQ136" s="48">
        <f>('Total Expenditures by County'!BQ136/'Total Expenditures by County'!BQ$4)</f>
        <v>0</v>
      </c>
    </row>
    <row r="137" spans="1:69" x14ac:dyDescent="0.25">
      <c r="A137" s="10"/>
      <c r="B137" s="11">
        <v>732</v>
      </c>
      <c r="C137" s="12" t="s">
        <v>204</v>
      </c>
      <c r="D137" s="47">
        <f>('Total Expenditures by County'!D137/'Total Expenditures by County'!D$4)</f>
        <v>0.18652092475856047</v>
      </c>
      <c r="E137" s="47">
        <f>('Total Expenditures by County'!E137/'Total Expenditures by County'!E$4)</f>
        <v>0</v>
      </c>
      <c r="F137" s="47">
        <f>('Total Expenditures by County'!F137/'Total Expenditures by County'!F$4)</f>
        <v>0.40076613354210938</v>
      </c>
      <c r="G137" s="47">
        <f>('Total Expenditures by County'!G137/'Total Expenditures by County'!G$4)</f>
        <v>0</v>
      </c>
      <c r="H137" s="47">
        <f>('Total Expenditures by County'!H137/'Total Expenditures by County'!H$4)</f>
        <v>0</v>
      </c>
      <c r="I137" s="47">
        <f>('Total Expenditures by County'!I137/'Total Expenditures by County'!I$4)</f>
        <v>0</v>
      </c>
      <c r="J137" s="47">
        <f>('Total Expenditures by County'!J137/'Total Expenditures by County'!J$4)</f>
        <v>0</v>
      </c>
      <c r="K137" s="47">
        <f>('Total Expenditures by County'!K137/'Total Expenditures by County'!K$4)</f>
        <v>0</v>
      </c>
      <c r="L137" s="47">
        <f>('Total Expenditures by County'!L137/'Total Expenditures by County'!L$4)</f>
        <v>0</v>
      </c>
      <c r="M137" s="47">
        <f>('Total Expenditures by County'!M137/'Total Expenditures by County'!M$4)</f>
        <v>0</v>
      </c>
      <c r="N137" s="47">
        <f>('Total Expenditures by County'!N137/'Total Expenditures by County'!N$4)</f>
        <v>0</v>
      </c>
      <c r="O137" s="47">
        <f>('Total Expenditures by County'!O137/'Total Expenditures by County'!O$4)</f>
        <v>0</v>
      </c>
      <c r="P137" s="47">
        <f>('Total Expenditures by County'!P137/'Total Expenditures by County'!P$4)</f>
        <v>0</v>
      </c>
      <c r="Q137" s="47">
        <f>('Total Expenditures by County'!Q137/'Total Expenditures by County'!Q$4)</f>
        <v>0</v>
      </c>
      <c r="R137" s="47">
        <f>('Total Expenditures by County'!R137/'Total Expenditures by County'!R$4)</f>
        <v>0</v>
      </c>
      <c r="S137" s="47">
        <f>('Total Expenditures by County'!S137/'Total Expenditures by County'!S$4)</f>
        <v>0</v>
      </c>
      <c r="T137" s="47">
        <f>('Total Expenditures by County'!T137/'Total Expenditures by County'!T$4)</f>
        <v>0</v>
      </c>
      <c r="U137" s="47">
        <f>('Total Expenditures by County'!U137/'Total Expenditures by County'!U$4)</f>
        <v>0</v>
      </c>
      <c r="V137" s="47">
        <f>('Total Expenditures by County'!V137/'Total Expenditures by County'!V$4)</f>
        <v>0</v>
      </c>
      <c r="W137" s="47">
        <f>('Total Expenditures by County'!W137/'Total Expenditures by County'!W$4)</f>
        <v>0</v>
      </c>
      <c r="X137" s="47">
        <f>('Total Expenditures by County'!X137/'Total Expenditures by County'!X$4)</f>
        <v>0</v>
      </c>
      <c r="Y137" s="47">
        <f>('Total Expenditures by County'!Y137/'Total Expenditures by County'!Y$4)</f>
        <v>0</v>
      </c>
      <c r="Z137" s="47">
        <f>('Total Expenditures by County'!Z137/'Total Expenditures by County'!Z$4)</f>
        <v>0</v>
      </c>
      <c r="AA137" s="47">
        <f>('Total Expenditures by County'!AA137/'Total Expenditures by County'!AA$4)</f>
        <v>0</v>
      </c>
      <c r="AB137" s="47">
        <f>('Total Expenditures by County'!AB137/'Total Expenditures by County'!AB$4)</f>
        <v>0</v>
      </c>
      <c r="AC137" s="47">
        <f>('Total Expenditures by County'!AC137/'Total Expenditures by County'!AC$4)</f>
        <v>0</v>
      </c>
      <c r="AD137" s="47">
        <f>('Total Expenditures by County'!AD137/'Total Expenditures by County'!AD$4)</f>
        <v>7.0164474495070697E-2</v>
      </c>
      <c r="AE137" s="47">
        <f>('Total Expenditures by County'!AE137/'Total Expenditures by County'!AE$4)</f>
        <v>0</v>
      </c>
      <c r="AF137" s="47">
        <f>('Total Expenditures by County'!AF137/'Total Expenditures by County'!AF$4)</f>
        <v>0</v>
      </c>
      <c r="AG137" s="47">
        <f>('Total Expenditures by County'!AG137/'Total Expenditures by County'!AG$4)</f>
        <v>0</v>
      </c>
      <c r="AH137" s="47">
        <f>('Total Expenditures by County'!AH137/'Total Expenditures by County'!AH$4)</f>
        <v>0</v>
      </c>
      <c r="AI137" s="47">
        <f>('Total Expenditures by County'!AI137/'Total Expenditures by County'!AI$4)</f>
        <v>0</v>
      </c>
      <c r="AJ137" s="47">
        <f>('Total Expenditures by County'!AJ137/'Total Expenditures by County'!AJ$4)</f>
        <v>0</v>
      </c>
      <c r="AK137" s="47">
        <f>('Total Expenditures by County'!AK137/'Total Expenditures by County'!AK$4)</f>
        <v>0</v>
      </c>
      <c r="AL137" s="47">
        <f>('Total Expenditures by County'!AL137/'Total Expenditures by County'!AL$4)</f>
        <v>0</v>
      </c>
      <c r="AM137" s="47">
        <f>('Total Expenditures by County'!AM137/'Total Expenditures by County'!AM$4)</f>
        <v>0</v>
      </c>
      <c r="AN137" s="47">
        <f>('Total Expenditures by County'!AN137/'Total Expenditures by County'!AN$4)</f>
        <v>0</v>
      </c>
      <c r="AO137" s="47">
        <f>('Total Expenditures by County'!AO137/'Total Expenditures by County'!AO$4)</f>
        <v>0</v>
      </c>
      <c r="AP137" s="47">
        <f>('Total Expenditures by County'!AP137/'Total Expenditures by County'!AP$4)</f>
        <v>0</v>
      </c>
      <c r="AQ137" s="47">
        <f>('Total Expenditures by County'!AQ137/'Total Expenditures by County'!AQ$4)</f>
        <v>0.14376966618661369</v>
      </c>
      <c r="AR137" s="47">
        <f>('Total Expenditures by County'!AR137/'Total Expenditures by County'!AR$4)</f>
        <v>0</v>
      </c>
      <c r="AS137" s="47">
        <f>('Total Expenditures by County'!AS137/'Total Expenditures by County'!AS$4)</f>
        <v>0</v>
      </c>
      <c r="AT137" s="47">
        <f>('Total Expenditures by County'!AT137/'Total Expenditures by County'!AT$4)</f>
        <v>0</v>
      </c>
      <c r="AU137" s="47">
        <f>('Total Expenditures by County'!AU137/'Total Expenditures by County'!AU$4)</f>
        <v>0</v>
      </c>
      <c r="AV137" s="47">
        <f>('Total Expenditures by County'!AV137/'Total Expenditures by County'!AV$4)</f>
        <v>0</v>
      </c>
      <c r="AW137" s="47">
        <f>('Total Expenditures by County'!AW137/'Total Expenditures by County'!AW$4)</f>
        <v>0</v>
      </c>
      <c r="AX137" s="47">
        <f>('Total Expenditures by County'!AX137/'Total Expenditures by County'!AX$4)</f>
        <v>0</v>
      </c>
      <c r="AY137" s="47">
        <f>('Total Expenditures by County'!AY137/'Total Expenditures by County'!AY$4)</f>
        <v>0</v>
      </c>
      <c r="AZ137" s="47">
        <f>('Total Expenditures by County'!AZ137/'Total Expenditures by County'!AZ$4)</f>
        <v>0</v>
      </c>
      <c r="BA137" s="47">
        <f>('Total Expenditures by County'!BA137/'Total Expenditures by County'!BA$4)</f>
        <v>0</v>
      </c>
      <c r="BB137" s="47">
        <f>('Total Expenditures by County'!BB137/'Total Expenditures by County'!BB$4)</f>
        <v>0</v>
      </c>
      <c r="BC137" s="47">
        <f>('Total Expenditures by County'!BC137/'Total Expenditures by County'!BC$4)</f>
        <v>0</v>
      </c>
      <c r="BD137" s="47">
        <f>('Total Expenditures by County'!BD137/'Total Expenditures by County'!BD$4)</f>
        <v>0</v>
      </c>
      <c r="BE137" s="47">
        <f>('Total Expenditures by County'!BE137/'Total Expenditures by County'!BE$4)</f>
        <v>0</v>
      </c>
      <c r="BF137" s="47">
        <f>('Total Expenditures by County'!BF137/'Total Expenditures by County'!BF$4)</f>
        <v>0</v>
      </c>
      <c r="BG137" s="47">
        <f>('Total Expenditures by County'!BG137/'Total Expenditures by County'!BG$4)</f>
        <v>0</v>
      </c>
      <c r="BH137" s="47">
        <f>('Total Expenditures by County'!BH137/'Total Expenditures by County'!BH$4)</f>
        <v>0</v>
      </c>
      <c r="BI137" s="47">
        <f>('Total Expenditures by County'!BI137/'Total Expenditures by County'!BI$4)</f>
        <v>0</v>
      </c>
      <c r="BJ137" s="47">
        <f>('Total Expenditures by County'!BJ137/'Total Expenditures by County'!BJ$4)</f>
        <v>0</v>
      </c>
      <c r="BK137" s="47">
        <f>('Total Expenditures by County'!BK137/'Total Expenditures by County'!BK$4)</f>
        <v>0</v>
      </c>
      <c r="BL137" s="47">
        <f>('Total Expenditures by County'!BL137/'Total Expenditures by County'!BL$4)</f>
        <v>0</v>
      </c>
      <c r="BM137" s="47">
        <f>('Total Expenditures by County'!BM137/'Total Expenditures by County'!BM$4)</f>
        <v>0</v>
      </c>
      <c r="BN137" s="47">
        <f>('Total Expenditures by County'!BN137/'Total Expenditures by County'!BN$4)</f>
        <v>0</v>
      </c>
      <c r="BO137" s="47">
        <f>('Total Expenditures by County'!BO137/'Total Expenditures by County'!BO$4)</f>
        <v>0</v>
      </c>
      <c r="BP137" s="47">
        <f>('Total Expenditures by County'!BP137/'Total Expenditures by County'!BP$4)</f>
        <v>0</v>
      </c>
      <c r="BQ137" s="48">
        <f>('Total Expenditures by County'!BQ137/'Total Expenditures by County'!BQ$4)</f>
        <v>0</v>
      </c>
    </row>
    <row r="138" spans="1:69" x14ac:dyDescent="0.25">
      <c r="A138" s="10"/>
      <c r="B138" s="11">
        <v>733</v>
      </c>
      <c r="C138" s="12" t="s">
        <v>205</v>
      </c>
      <c r="D138" s="47">
        <f>('Total Expenditures by County'!D138/'Total Expenditures by County'!D$4)</f>
        <v>0</v>
      </c>
      <c r="E138" s="47">
        <f>('Total Expenditures by County'!E138/'Total Expenditures by County'!E$4)</f>
        <v>0</v>
      </c>
      <c r="F138" s="47">
        <f>('Total Expenditures by County'!F138/'Total Expenditures by County'!F$4)</f>
        <v>0</v>
      </c>
      <c r="G138" s="47">
        <f>('Total Expenditures by County'!G138/'Total Expenditures by County'!G$4)</f>
        <v>0</v>
      </c>
      <c r="H138" s="47">
        <f>('Total Expenditures by County'!H138/'Total Expenditures by County'!H$4)</f>
        <v>0.73423143855037543</v>
      </c>
      <c r="I138" s="47">
        <f>('Total Expenditures by County'!I138/'Total Expenditures by County'!I$4)</f>
        <v>0</v>
      </c>
      <c r="J138" s="47">
        <f>('Total Expenditures by County'!J138/'Total Expenditures by County'!J$4)</f>
        <v>3.1199920005332977</v>
      </c>
      <c r="K138" s="47">
        <f>('Total Expenditures by County'!K138/'Total Expenditures by County'!K$4)</f>
        <v>0</v>
      </c>
      <c r="L138" s="47">
        <f>('Total Expenditures by County'!L138/'Total Expenditures by County'!L$4)</f>
        <v>0</v>
      </c>
      <c r="M138" s="47">
        <f>('Total Expenditures by County'!M138/'Total Expenditures by County'!M$4)</f>
        <v>0</v>
      </c>
      <c r="N138" s="47">
        <f>('Total Expenditures by County'!N138/'Total Expenditures by County'!N$4)</f>
        <v>0</v>
      </c>
      <c r="O138" s="47">
        <f>('Total Expenditures by County'!O138/'Total Expenditures by County'!O$4)</f>
        <v>0</v>
      </c>
      <c r="P138" s="47">
        <f>('Total Expenditures by County'!P138/'Total Expenditures by County'!P$4)</f>
        <v>0</v>
      </c>
      <c r="Q138" s="47">
        <f>('Total Expenditures by County'!Q138/'Total Expenditures by County'!Q$4)</f>
        <v>0</v>
      </c>
      <c r="R138" s="47">
        <f>('Total Expenditures by County'!R138/'Total Expenditures by County'!R$4)</f>
        <v>0</v>
      </c>
      <c r="S138" s="47">
        <f>('Total Expenditures by County'!S138/'Total Expenditures by County'!S$4)</f>
        <v>0</v>
      </c>
      <c r="T138" s="47">
        <f>('Total Expenditures by County'!T138/'Total Expenditures by County'!T$4)</f>
        <v>0</v>
      </c>
      <c r="U138" s="47">
        <f>('Total Expenditures by County'!U138/'Total Expenditures by County'!U$4)</f>
        <v>4.4921368335992371</v>
      </c>
      <c r="V138" s="47">
        <f>('Total Expenditures by County'!V138/'Total Expenditures by County'!V$4)</f>
        <v>0</v>
      </c>
      <c r="W138" s="47">
        <f>('Total Expenditures by County'!W138/'Total Expenditures by County'!W$4)</f>
        <v>0</v>
      </c>
      <c r="X138" s="47">
        <f>('Total Expenditures by County'!X138/'Total Expenditures by County'!X$4)</f>
        <v>0</v>
      </c>
      <c r="Y138" s="47">
        <f>('Total Expenditures by County'!Y138/'Total Expenditures by County'!Y$4)</f>
        <v>0</v>
      </c>
      <c r="Z138" s="47">
        <f>('Total Expenditures by County'!Z138/'Total Expenditures by County'!Z$4)</f>
        <v>0</v>
      </c>
      <c r="AA138" s="47">
        <f>('Total Expenditures by County'!AA138/'Total Expenditures by County'!AA$4)</f>
        <v>0</v>
      </c>
      <c r="AB138" s="47">
        <f>('Total Expenditures by County'!AB138/'Total Expenditures by County'!AB$4)</f>
        <v>0</v>
      </c>
      <c r="AC138" s="47">
        <f>('Total Expenditures by County'!AC138/'Total Expenditures by County'!AC$4)</f>
        <v>0</v>
      </c>
      <c r="AD138" s="47">
        <f>('Total Expenditures by County'!AD138/'Total Expenditures by County'!AD$4)</f>
        <v>0</v>
      </c>
      <c r="AE138" s="47">
        <f>('Total Expenditures by County'!AE138/'Total Expenditures by County'!AE$4)</f>
        <v>0</v>
      </c>
      <c r="AF138" s="47">
        <f>('Total Expenditures by County'!AF138/'Total Expenditures by County'!AF$4)</f>
        <v>0</v>
      </c>
      <c r="AG138" s="47">
        <f>('Total Expenditures by County'!AG138/'Total Expenditures by County'!AG$4)</f>
        <v>0</v>
      </c>
      <c r="AH138" s="47">
        <f>('Total Expenditures by County'!AH138/'Total Expenditures by County'!AH$4)</f>
        <v>0</v>
      </c>
      <c r="AI138" s="47">
        <f>('Total Expenditures by County'!AI138/'Total Expenditures by County'!AI$4)</f>
        <v>0</v>
      </c>
      <c r="AJ138" s="47">
        <f>('Total Expenditures by County'!AJ138/'Total Expenditures by County'!AJ$4)</f>
        <v>0</v>
      </c>
      <c r="AK138" s="47">
        <f>('Total Expenditures by County'!AK138/'Total Expenditures by County'!AK$4)</f>
        <v>2.8699969075175957</v>
      </c>
      <c r="AL138" s="47">
        <f>('Total Expenditures by County'!AL138/'Total Expenditures by County'!AL$4)</f>
        <v>0</v>
      </c>
      <c r="AM138" s="47">
        <f>('Total Expenditures by County'!AM138/'Total Expenditures by County'!AM$4)</f>
        <v>0</v>
      </c>
      <c r="AN138" s="47">
        <f>('Total Expenditures by County'!AN138/'Total Expenditures by County'!AN$4)</f>
        <v>0</v>
      </c>
      <c r="AO138" s="47">
        <f>('Total Expenditures by County'!AO138/'Total Expenditures by County'!AO$4)</f>
        <v>0</v>
      </c>
      <c r="AP138" s="47">
        <f>('Total Expenditures by County'!AP138/'Total Expenditures by County'!AP$4)</f>
        <v>3.0071966636115643</v>
      </c>
      <c r="AQ138" s="47">
        <f>('Total Expenditures by County'!AQ138/'Total Expenditures by County'!AQ$4)</f>
        <v>0</v>
      </c>
      <c r="AR138" s="47">
        <f>('Total Expenditures by County'!AR138/'Total Expenditures by County'!AR$4)</f>
        <v>0</v>
      </c>
      <c r="AS138" s="47">
        <f>('Total Expenditures by County'!AS138/'Total Expenditures by County'!AS$4)</f>
        <v>0</v>
      </c>
      <c r="AT138" s="47">
        <f>('Total Expenditures by County'!AT138/'Total Expenditures by County'!AT$4)</f>
        <v>0</v>
      </c>
      <c r="AU138" s="47">
        <f>('Total Expenditures by County'!AU138/'Total Expenditures by County'!AU$4)</f>
        <v>0</v>
      </c>
      <c r="AV138" s="47">
        <f>('Total Expenditures by County'!AV138/'Total Expenditures by County'!AV$4)</f>
        <v>0</v>
      </c>
      <c r="AW138" s="47">
        <f>('Total Expenditures by County'!AW138/'Total Expenditures by County'!AW$4)</f>
        <v>0</v>
      </c>
      <c r="AX138" s="47">
        <f>('Total Expenditures by County'!AX138/'Total Expenditures by County'!AX$4)</f>
        <v>0</v>
      </c>
      <c r="AY138" s="47">
        <f>('Total Expenditures by County'!AY138/'Total Expenditures by County'!AY$4)</f>
        <v>2.9786797940843686</v>
      </c>
      <c r="AZ138" s="47">
        <f>('Total Expenditures by County'!AZ138/'Total Expenditures by County'!AZ$4)</f>
        <v>0</v>
      </c>
      <c r="BA138" s="47">
        <f>('Total Expenditures by County'!BA138/'Total Expenditures by County'!BA$4)</f>
        <v>1.3803432408756815</v>
      </c>
      <c r="BB138" s="47">
        <f>('Total Expenditures by County'!BB138/'Total Expenditures by County'!BB$4)</f>
        <v>0</v>
      </c>
      <c r="BC138" s="47">
        <f>('Total Expenditures by County'!BC138/'Total Expenditures by County'!BC$4)</f>
        <v>3.0871691012552049</v>
      </c>
      <c r="BD138" s="47">
        <f>('Total Expenditures by County'!BD138/'Total Expenditures by County'!BD$4)</f>
        <v>0</v>
      </c>
      <c r="BE138" s="47">
        <f>('Total Expenditures by County'!BE138/'Total Expenditures by County'!BE$4)</f>
        <v>0</v>
      </c>
      <c r="BF138" s="47">
        <f>('Total Expenditures by County'!BF138/'Total Expenditures by County'!BF$4)</f>
        <v>0</v>
      </c>
      <c r="BG138" s="47">
        <f>('Total Expenditures by County'!BG138/'Total Expenditures by County'!BG$4)</f>
        <v>0</v>
      </c>
      <c r="BH138" s="47">
        <f>('Total Expenditures by County'!BH138/'Total Expenditures by County'!BH$4)</f>
        <v>0</v>
      </c>
      <c r="BI138" s="47">
        <f>('Total Expenditures by County'!BI138/'Total Expenditures by County'!BI$4)</f>
        <v>0</v>
      </c>
      <c r="BJ138" s="47">
        <f>('Total Expenditures by County'!BJ138/'Total Expenditures by County'!BJ$4)</f>
        <v>0</v>
      </c>
      <c r="BK138" s="47">
        <f>('Total Expenditures by County'!BK138/'Total Expenditures by County'!BK$4)</f>
        <v>0</v>
      </c>
      <c r="BL138" s="47">
        <f>('Total Expenditures by County'!BL138/'Total Expenditures by County'!BL$4)</f>
        <v>0</v>
      </c>
      <c r="BM138" s="47">
        <f>('Total Expenditures by County'!BM138/'Total Expenditures by County'!BM$4)</f>
        <v>0</v>
      </c>
      <c r="BN138" s="47">
        <f>('Total Expenditures by County'!BN138/'Total Expenditures by County'!BN$4)</f>
        <v>0</v>
      </c>
      <c r="BO138" s="47">
        <f>('Total Expenditures by County'!BO138/'Total Expenditures by County'!BO$4)</f>
        <v>0</v>
      </c>
      <c r="BP138" s="47">
        <f>('Total Expenditures by County'!BP138/'Total Expenditures by County'!BP$4)</f>
        <v>0</v>
      </c>
      <c r="BQ138" s="48">
        <f>('Total Expenditures by County'!BQ138/'Total Expenditures by County'!BQ$4)</f>
        <v>0</v>
      </c>
    </row>
    <row r="139" spans="1:69" x14ac:dyDescent="0.25">
      <c r="A139" s="10"/>
      <c r="B139" s="11">
        <v>734</v>
      </c>
      <c r="C139" s="12" t="s">
        <v>206</v>
      </c>
      <c r="D139" s="47">
        <f>('Total Expenditures by County'!D139/'Total Expenditures by County'!D$4)</f>
        <v>0</v>
      </c>
      <c r="E139" s="47">
        <f>('Total Expenditures by County'!E139/'Total Expenditures by County'!E$4)</f>
        <v>0</v>
      </c>
      <c r="F139" s="47">
        <f>('Total Expenditures by County'!F139/'Total Expenditures by County'!F$4)</f>
        <v>0</v>
      </c>
      <c r="G139" s="47">
        <f>('Total Expenditures by County'!G139/'Total Expenditures by County'!G$4)</f>
        <v>0</v>
      </c>
      <c r="H139" s="47">
        <f>('Total Expenditures by County'!H139/'Total Expenditures by County'!H$4)</f>
        <v>0</v>
      </c>
      <c r="I139" s="47">
        <f>('Total Expenditures by County'!I139/'Total Expenditures by County'!I$4)</f>
        <v>0</v>
      </c>
      <c r="J139" s="47">
        <f>('Total Expenditures by County'!J139/'Total Expenditures by County'!J$4)</f>
        <v>0</v>
      </c>
      <c r="K139" s="47">
        <f>('Total Expenditures by County'!K139/'Total Expenditures by County'!K$4)</f>
        <v>0</v>
      </c>
      <c r="L139" s="47">
        <f>('Total Expenditures by County'!L139/'Total Expenditures by County'!L$4)</f>
        <v>0</v>
      </c>
      <c r="M139" s="47">
        <f>('Total Expenditures by County'!M139/'Total Expenditures by County'!M$4)</f>
        <v>0</v>
      </c>
      <c r="N139" s="47">
        <f>('Total Expenditures by County'!N139/'Total Expenditures by County'!N$4)</f>
        <v>0</v>
      </c>
      <c r="O139" s="47">
        <f>('Total Expenditures by County'!O139/'Total Expenditures by County'!O$4)</f>
        <v>0</v>
      </c>
      <c r="P139" s="47">
        <f>('Total Expenditures by County'!P139/'Total Expenditures by County'!P$4)</f>
        <v>0</v>
      </c>
      <c r="Q139" s="47">
        <f>('Total Expenditures by County'!Q139/'Total Expenditures by County'!Q$4)</f>
        <v>0</v>
      </c>
      <c r="R139" s="47">
        <f>('Total Expenditures by County'!R139/'Total Expenditures by County'!R$4)</f>
        <v>0</v>
      </c>
      <c r="S139" s="47">
        <f>('Total Expenditures by County'!S139/'Total Expenditures by County'!S$4)</f>
        <v>0</v>
      </c>
      <c r="T139" s="47">
        <f>('Total Expenditures by County'!T139/'Total Expenditures by County'!T$4)</f>
        <v>0</v>
      </c>
      <c r="U139" s="47">
        <f>('Total Expenditures by County'!U139/'Total Expenditures by County'!U$4)</f>
        <v>0</v>
      </c>
      <c r="V139" s="47">
        <f>('Total Expenditures by County'!V139/'Total Expenditures by County'!V$4)</f>
        <v>0</v>
      </c>
      <c r="W139" s="47">
        <f>('Total Expenditures by County'!W139/'Total Expenditures by County'!W$4)</f>
        <v>0</v>
      </c>
      <c r="X139" s="47">
        <f>('Total Expenditures by County'!X139/'Total Expenditures by County'!X$4)</f>
        <v>0</v>
      </c>
      <c r="Y139" s="47">
        <f>('Total Expenditures by County'!Y139/'Total Expenditures by County'!Y$4)</f>
        <v>0</v>
      </c>
      <c r="Z139" s="47">
        <f>('Total Expenditures by County'!Z139/'Total Expenditures by County'!Z$4)</f>
        <v>0</v>
      </c>
      <c r="AA139" s="47">
        <f>('Total Expenditures by County'!AA139/'Total Expenditures by County'!AA$4)</f>
        <v>0</v>
      </c>
      <c r="AB139" s="47">
        <f>('Total Expenditures by County'!AB139/'Total Expenditures by County'!AB$4)</f>
        <v>0</v>
      </c>
      <c r="AC139" s="47">
        <f>('Total Expenditures by County'!AC139/'Total Expenditures by County'!AC$4)</f>
        <v>0</v>
      </c>
      <c r="AD139" s="47">
        <f>('Total Expenditures by County'!AD139/'Total Expenditures by County'!AD$4)</f>
        <v>0</v>
      </c>
      <c r="AE139" s="47">
        <f>('Total Expenditures by County'!AE139/'Total Expenditures by County'!AE$4)</f>
        <v>0</v>
      </c>
      <c r="AF139" s="47">
        <f>('Total Expenditures by County'!AF139/'Total Expenditures by County'!AF$4)</f>
        <v>0</v>
      </c>
      <c r="AG139" s="47">
        <f>('Total Expenditures by County'!AG139/'Total Expenditures by County'!AG$4)</f>
        <v>0</v>
      </c>
      <c r="AH139" s="47">
        <f>('Total Expenditures by County'!AH139/'Total Expenditures by County'!AH$4)</f>
        <v>0</v>
      </c>
      <c r="AI139" s="47">
        <f>('Total Expenditures by County'!AI139/'Total Expenditures by County'!AI$4)</f>
        <v>0</v>
      </c>
      <c r="AJ139" s="47">
        <f>('Total Expenditures by County'!AJ139/'Total Expenditures by County'!AJ$4)</f>
        <v>0</v>
      </c>
      <c r="AK139" s="47">
        <f>('Total Expenditures by County'!AK139/'Total Expenditures by County'!AK$4)</f>
        <v>0</v>
      </c>
      <c r="AL139" s="47">
        <f>('Total Expenditures by County'!AL139/'Total Expenditures by County'!AL$4)</f>
        <v>0</v>
      </c>
      <c r="AM139" s="47">
        <f>('Total Expenditures by County'!AM139/'Total Expenditures by County'!AM$4)</f>
        <v>0</v>
      </c>
      <c r="AN139" s="47">
        <f>('Total Expenditures by County'!AN139/'Total Expenditures by County'!AN$4)</f>
        <v>0</v>
      </c>
      <c r="AO139" s="47">
        <f>('Total Expenditures by County'!AO139/'Total Expenditures by County'!AO$4)</f>
        <v>0</v>
      </c>
      <c r="AP139" s="47">
        <f>('Total Expenditures by County'!AP139/'Total Expenditures by County'!AP$4)</f>
        <v>0</v>
      </c>
      <c r="AQ139" s="47">
        <f>('Total Expenditures by County'!AQ139/'Total Expenditures by County'!AQ$4)</f>
        <v>3.6934494240795724E-3</v>
      </c>
      <c r="AR139" s="47">
        <f>('Total Expenditures by County'!AR139/'Total Expenditures by County'!AR$4)</f>
        <v>1.7898210714799179</v>
      </c>
      <c r="AS139" s="47">
        <f>('Total Expenditures by County'!AS139/'Total Expenditures by County'!AS$4)</f>
        <v>0</v>
      </c>
      <c r="AT139" s="47">
        <f>('Total Expenditures by County'!AT139/'Total Expenditures by County'!AT$4)</f>
        <v>0</v>
      </c>
      <c r="AU139" s="47">
        <f>('Total Expenditures by County'!AU139/'Total Expenditures by County'!AU$4)</f>
        <v>0</v>
      </c>
      <c r="AV139" s="47">
        <f>('Total Expenditures by County'!AV139/'Total Expenditures by County'!AV$4)</f>
        <v>2.7638525126862008E-2</v>
      </c>
      <c r="AW139" s="47">
        <f>('Total Expenditures by County'!AW139/'Total Expenditures by County'!AW$4)</f>
        <v>0</v>
      </c>
      <c r="AX139" s="47">
        <f>('Total Expenditures by County'!AX139/'Total Expenditures by County'!AX$4)</f>
        <v>0</v>
      </c>
      <c r="AY139" s="47">
        <f>('Total Expenditures by County'!AY139/'Total Expenditures by County'!AY$4)</f>
        <v>0</v>
      </c>
      <c r="AZ139" s="47">
        <f>('Total Expenditures by County'!AZ139/'Total Expenditures by County'!AZ$4)</f>
        <v>0</v>
      </c>
      <c r="BA139" s="47">
        <f>('Total Expenditures by County'!BA139/'Total Expenditures by County'!BA$4)</f>
        <v>1.885177048460676</v>
      </c>
      <c r="BB139" s="47">
        <f>('Total Expenditures by County'!BB139/'Total Expenditures by County'!BB$4)</f>
        <v>0</v>
      </c>
      <c r="BC139" s="47">
        <f>('Total Expenditures by County'!BC139/'Total Expenditures by County'!BC$4)</f>
        <v>0</v>
      </c>
      <c r="BD139" s="47">
        <f>('Total Expenditures by County'!BD139/'Total Expenditures by County'!BD$4)</f>
        <v>0</v>
      </c>
      <c r="BE139" s="47">
        <f>('Total Expenditures by County'!BE139/'Total Expenditures by County'!BE$4)</f>
        <v>0</v>
      </c>
      <c r="BF139" s="47">
        <f>('Total Expenditures by County'!BF139/'Total Expenditures by County'!BF$4)</f>
        <v>0</v>
      </c>
      <c r="BG139" s="47">
        <f>('Total Expenditures by County'!BG139/'Total Expenditures by County'!BG$4)</f>
        <v>0</v>
      </c>
      <c r="BH139" s="47">
        <f>('Total Expenditures by County'!BH139/'Total Expenditures by County'!BH$4)</f>
        <v>0</v>
      </c>
      <c r="BI139" s="47">
        <f>('Total Expenditures by County'!BI139/'Total Expenditures by County'!BI$4)</f>
        <v>0</v>
      </c>
      <c r="BJ139" s="47">
        <f>('Total Expenditures by County'!BJ139/'Total Expenditures by County'!BJ$4)</f>
        <v>0</v>
      </c>
      <c r="BK139" s="47">
        <f>('Total Expenditures by County'!BK139/'Total Expenditures by County'!BK$4)</f>
        <v>0</v>
      </c>
      <c r="BL139" s="47">
        <f>('Total Expenditures by County'!BL139/'Total Expenditures by County'!BL$4)</f>
        <v>0</v>
      </c>
      <c r="BM139" s="47">
        <f>('Total Expenditures by County'!BM139/'Total Expenditures by County'!BM$4)</f>
        <v>0</v>
      </c>
      <c r="BN139" s="47">
        <f>('Total Expenditures by County'!BN139/'Total Expenditures by County'!BN$4)</f>
        <v>0</v>
      </c>
      <c r="BO139" s="47">
        <f>('Total Expenditures by County'!BO139/'Total Expenditures by County'!BO$4)</f>
        <v>0</v>
      </c>
      <c r="BP139" s="47">
        <f>('Total Expenditures by County'!BP139/'Total Expenditures by County'!BP$4)</f>
        <v>0</v>
      </c>
      <c r="BQ139" s="48">
        <f>('Total Expenditures by County'!BQ139/'Total Expenditures by County'!BQ$4)</f>
        <v>0</v>
      </c>
    </row>
    <row r="140" spans="1:69" x14ac:dyDescent="0.25">
      <c r="A140" s="10"/>
      <c r="B140" s="11">
        <v>739</v>
      </c>
      <c r="C140" s="12" t="s">
        <v>207</v>
      </c>
      <c r="D140" s="47">
        <f>('Total Expenditures by County'!D140/'Total Expenditures by County'!D$4)</f>
        <v>0</v>
      </c>
      <c r="E140" s="47">
        <f>('Total Expenditures by County'!E140/'Total Expenditures by County'!E$4)</f>
        <v>0</v>
      </c>
      <c r="F140" s="47">
        <f>('Total Expenditures by County'!F140/'Total Expenditures by County'!F$4)</f>
        <v>0</v>
      </c>
      <c r="G140" s="47">
        <f>('Total Expenditures by County'!G140/'Total Expenditures by County'!G$4)</f>
        <v>0</v>
      </c>
      <c r="H140" s="47">
        <f>('Total Expenditures by County'!H140/'Total Expenditures by County'!H$4)</f>
        <v>0.10941376294959589</v>
      </c>
      <c r="I140" s="47">
        <f>('Total Expenditures by County'!I140/'Total Expenditures by County'!I$4)</f>
        <v>0</v>
      </c>
      <c r="J140" s="47">
        <f>('Total Expenditures by County'!J140/'Total Expenditures by County'!J$4)</f>
        <v>0</v>
      </c>
      <c r="K140" s="47">
        <f>('Total Expenditures by County'!K140/'Total Expenditures by County'!K$4)</f>
        <v>0</v>
      </c>
      <c r="L140" s="47">
        <f>('Total Expenditures by County'!L140/'Total Expenditures by County'!L$4)</f>
        <v>0</v>
      </c>
      <c r="M140" s="47">
        <f>('Total Expenditures by County'!M140/'Total Expenditures by County'!M$4)</f>
        <v>0</v>
      </c>
      <c r="N140" s="47">
        <f>('Total Expenditures by County'!N140/'Total Expenditures by County'!N$4)</f>
        <v>0.24812711556214506</v>
      </c>
      <c r="O140" s="47">
        <f>('Total Expenditures by County'!O140/'Total Expenditures by County'!O$4)</f>
        <v>0</v>
      </c>
      <c r="P140" s="47">
        <f>('Total Expenditures by County'!P140/'Total Expenditures by County'!P$4)</f>
        <v>0</v>
      </c>
      <c r="Q140" s="47">
        <f>('Total Expenditures by County'!Q140/'Total Expenditures by County'!Q$4)</f>
        <v>0</v>
      </c>
      <c r="R140" s="47">
        <f>('Total Expenditures by County'!R140/'Total Expenditures by County'!R$4)</f>
        <v>0</v>
      </c>
      <c r="S140" s="47">
        <f>('Total Expenditures by County'!S140/'Total Expenditures by County'!S$4)</f>
        <v>0</v>
      </c>
      <c r="T140" s="47">
        <f>('Total Expenditures by County'!T140/'Total Expenditures by County'!T$4)</f>
        <v>0</v>
      </c>
      <c r="U140" s="47">
        <f>('Total Expenditures by County'!U140/'Total Expenditures by County'!U$4)</f>
        <v>0</v>
      </c>
      <c r="V140" s="47">
        <f>('Total Expenditures by County'!V140/'Total Expenditures by County'!V$4)</f>
        <v>0</v>
      </c>
      <c r="W140" s="47">
        <f>('Total Expenditures by County'!W140/'Total Expenditures by County'!W$4)</f>
        <v>0</v>
      </c>
      <c r="X140" s="47">
        <f>('Total Expenditures by County'!X140/'Total Expenditures by County'!X$4)</f>
        <v>0</v>
      </c>
      <c r="Y140" s="47">
        <f>('Total Expenditures by County'!Y140/'Total Expenditures by County'!Y$4)</f>
        <v>0</v>
      </c>
      <c r="Z140" s="47">
        <f>('Total Expenditures by County'!Z140/'Total Expenditures by County'!Z$4)</f>
        <v>0</v>
      </c>
      <c r="AA140" s="47">
        <f>('Total Expenditures by County'!AA140/'Total Expenditures by County'!AA$4)</f>
        <v>0</v>
      </c>
      <c r="AB140" s="47">
        <f>('Total Expenditures by County'!AB140/'Total Expenditures by County'!AB$4)</f>
        <v>0</v>
      </c>
      <c r="AC140" s="47">
        <f>('Total Expenditures by County'!AC140/'Total Expenditures by County'!AC$4)</f>
        <v>0</v>
      </c>
      <c r="AD140" s="47">
        <f>('Total Expenditures by County'!AD140/'Total Expenditures by County'!AD$4)</f>
        <v>0</v>
      </c>
      <c r="AE140" s="47">
        <f>('Total Expenditures by County'!AE140/'Total Expenditures by County'!AE$4)</f>
        <v>0</v>
      </c>
      <c r="AF140" s="47">
        <f>('Total Expenditures by County'!AF140/'Total Expenditures by County'!AF$4)</f>
        <v>0</v>
      </c>
      <c r="AG140" s="47">
        <f>('Total Expenditures by County'!AG140/'Total Expenditures by County'!AG$4)</f>
        <v>0</v>
      </c>
      <c r="AH140" s="47">
        <f>('Total Expenditures by County'!AH140/'Total Expenditures by County'!AH$4)</f>
        <v>0</v>
      </c>
      <c r="AI140" s="47">
        <f>('Total Expenditures by County'!AI140/'Total Expenditures by County'!AI$4)</f>
        <v>0</v>
      </c>
      <c r="AJ140" s="47">
        <f>('Total Expenditures by County'!AJ140/'Total Expenditures by County'!AJ$4)</f>
        <v>0</v>
      </c>
      <c r="AK140" s="47">
        <f>('Total Expenditures by County'!AK140/'Total Expenditures by County'!AK$4)</f>
        <v>0</v>
      </c>
      <c r="AL140" s="47">
        <f>('Total Expenditures by County'!AL140/'Total Expenditures by County'!AL$4)</f>
        <v>0</v>
      </c>
      <c r="AM140" s="47">
        <f>('Total Expenditures by County'!AM140/'Total Expenditures by County'!AM$4)</f>
        <v>1.6668048275021334</v>
      </c>
      <c r="AN140" s="47">
        <f>('Total Expenditures by County'!AN140/'Total Expenditures by County'!AN$4)</f>
        <v>0</v>
      </c>
      <c r="AO140" s="47">
        <f>('Total Expenditures by County'!AO140/'Total Expenditures by County'!AO$4)</f>
        <v>0</v>
      </c>
      <c r="AP140" s="47">
        <f>('Total Expenditures by County'!AP140/'Total Expenditures by County'!AP$4)</f>
        <v>0</v>
      </c>
      <c r="AQ140" s="47">
        <f>('Total Expenditures by County'!AQ140/'Total Expenditures by County'!AQ$4)</f>
        <v>0.92905713966678782</v>
      </c>
      <c r="AR140" s="47">
        <f>('Total Expenditures by County'!AR140/'Total Expenditures by County'!AR$4)</f>
        <v>0.35479212139430932</v>
      </c>
      <c r="AS140" s="47">
        <f>('Total Expenditures by County'!AS140/'Total Expenditures by County'!AS$4)</f>
        <v>0</v>
      </c>
      <c r="AT140" s="47">
        <f>('Total Expenditures by County'!AT140/'Total Expenditures by County'!AT$4)</f>
        <v>0</v>
      </c>
      <c r="AU140" s="47">
        <f>('Total Expenditures by County'!AU140/'Total Expenditures by County'!AU$4)</f>
        <v>0</v>
      </c>
      <c r="AV140" s="47">
        <f>('Total Expenditures by County'!AV140/'Total Expenditures by County'!AV$4)</f>
        <v>0</v>
      </c>
      <c r="AW140" s="47">
        <f>('Total Expenditures by County'!AW140/'Total Expenditures by County'!AW$4)</f>
        <v>0</v>
      </c>
      <c r="AX140" s="47">
        <f>('Total Expenditures by County'!AX140/'Total Expenditures by County'!AX$4)</f>
        <v>0</v>
      </c>
      <c r="AY140" s="47">
        <f>('Total Expenditures by County'!AY140/'Total Expenditures by County'!AY$4)</f>
        <v>0</v>
      </c>
      <c r="AZ140" s="47">
        <f>('Total Expenditures by County'!AZ140/'Total Expenditures by County'!AZ$4)</f>
        <v>0</v>
      </c>
      <c r="BA140" s="47">
        <f>('Total Expenditures by County'!BA140/'Total Expenditures by County'!BA$4)</f>
        <v>0</v>
      </c>
      <c r="BB140" s="47">
        <f>('Total Expenditures by County'!BB140/'Total Expenditures by County'!BB$4)</f>
        <v>0</v>
      </c>
      <c r="BC140" s="47">
        <f>('Total Expenditures by County'!BC140/'Total Expenditures by County'!BC$4)</f>
        <v>0.61141246438800267</v>
      </c>
      <c r="BD140" s="47">
        <f>('Total Expenditures by County'!BD140/'Total Expenditures by County'!BD$4)</f>
        <v>0</v>
      </c>
      <c r="BE140" s="47">
        <f>('Total Expenditures by County'!BE140/'Total Expenditures by County'!BE$4)</f>
        <v>1.1134231547787476</v>
      </c>
      <c r="BF140" s="47">
        <f>('Total Expenditures by County'!BF140/'Total Expenditures by County'!BF$4)</f>
        <v>0</v>
      </c>
      <c r="BG140" s="47">
        <f>('Total Expenditures by County'!BG140/'Total Expenditures by County'!BG$4)</f>
        <v>0</v>
      </c>
      <c r="BH140" s="47">
        <f>('Total Expenditures by County'!BH140/'Total Expenditures by County'!BH$4)</f>
        <v>0</v>
      </c>
      <c r="BI140" s="47">
        <f>('Total Expenditures by County'!BI140/'Total Expenditures by County'!BI$4)</f>
        <v>0</v>
      </c>
      <c r="BJ140" s="47">
        <f>('Total Expenditures by County'!BJ140/'Total Expenditures by County'!BJ$4)</f>
        <v>0</v>
      </c>
      <c r="BK140" s="47">
        <f>('Total Expenditures by County'!BK140/'Total Expenditures by County'!BK$4)</f>
        <v>0</v>
      </c>
      <c r="BL140" s="47">
        <f>('Total Expenditures by County'!BL140/'Total Expenditures by County'!BL$4)</f>
        <v>0</v>
      </c>
      <c r="BM140" s="47">
        <f>('Total Expenditures by County'!BM140/'Total Expenditures by County'!BM$4)</f>
        <v>0</v>
      </c>
      <c r="BN140" s="47">
        <f>('Total Expenditures by County'!BN140/'Total Expenditures by County'!BN$4)</f>
        <v>0</v>
      </c>
      <c r="BO140" s="47">
        <f>('Total Expenditures by County'!BO140/'Total Expenditures by County'!BO$4)</f>
        <v>0</v>
      </c>
      <c r="BP140" s="47">
        <f>('Total Expenditures by County'!BP140/'Total Expenditures by County'!BP$4)</f>
        <v>0</v>
      </c>
      <c r="BQ140" s="48">
        <f>('Total Expenditures by County'!BQ140/'Total Expenditures by County'!BQ$4)</f>
        <v>0</v>
      </c>
    </row>
    <row r="141" spans="1:69" x14ac:dyDescent="0.25">
      <c r="A141" s="10"/>
      <c r="B141" s="11">
        <v>741</v>
      </c>
      <c r="C141" s="12" t="s">
        <v>208</v>
      </c>
      <c r="D141" s="47">
        <f>('Total Expenditures by County'!D141/'Total Expenditures by County'!D$4)</f>
        <v>0</v>
      </c>
      <c r="E141" s="47">
        <f>('Total Expenditures by County'!E141/'Total Expenditures by County'!E$4)</f>
        <v>0</v>
      </c>
      <c r="F141" s="47">
        <f>('Total Expenditures by County'!F141/'Total Expenditures by County'!F$4)</f>
        <v>0</v>
      </c>
      <c r="G141" s="47">
        <f>('Total Expenditures by County'!G141/'Total Expenditures by County'!G$4)</f>
        <v>0</v>
      </c>
      <c r="H141" s="47">
        <f>('Total Expenditures by County'!H141/'Total Expenditures by County'!H$4)</f>
        <v>0</v>
      </c>
      <c r="I141" s="47">
        <f>('Total Expenditures by County'!I141/'Total Expenditures by County'!I$4)</f>
        <v>0</v>
      </c>
      <c r="J141" s="47">
        <f>('Total Expenditures by County'!J141/'Total Expenditures by County'!J$4)</f>
        <v>0</v>
      </c>
      <c r="K141" s="47">
        <f>('Total Expenditures by County'!K141/'Total Expenditures by County'!K$4)</f>
        <v>0</v>
      </c>
      <c r="L141" s="47">
        <f>('Total Expenditures by County'!L141/'Total Expenditures by County'!L$4)</f>
        <v>0</v>
      </c>
      <c r="M141" s="47">
        <f>('Total Expenditures by County'!M141/'Total Expenditures by County'!M$4)</f>
        <v>0</v>
      </c>
      <c r="N141" s="47">
        <f>('Total Expenditures by County'!N141/'Total Expenditures by County'!N$4)</f>
        <v>0</v>
      </c>
      <c r="O141" s="47">
        <f>('Total Expenditures by County'!O141/'Total Expenditures by County'!O$4)</f>
        <v>0</v>
      </c>
      <c r="P141" s="47">
        <f>('Total Expenditures by County'!P141/'Total Expenditures by County'!P$4)</f>
        <v>0</v>
      </c>
      <c r="Q141" s="47">
        <f>('Total Expenditures by County'!Q141/'Total Expenditures by County'!Q$4)</f>
        <v>0</v>
      </c>
      <c r="R141" s="47">
        <f>('Total Expenditures by County'!R141/'Total Expenditures by County'!R$4)</f>
        <v>0</v>
      </c>
      <c r="S141" s="47">
        <f>('Total Expenditures by County'!S141/'Total Expenditures by County'!S$4)</f>
        <v>0</v>
      </c>
      <c r="T141" s="47">
        <f>('Total Expenditures by County'!T141/'Total Expenditures by County'!T$4)</f>
        <v>0</v>
      </c>
      <c r="U141" s="47">
        <f>('Total Expenditures by County'!U141/'Total Expenditures by County'!U$4)</f>
        <v>0</v>
      </c>
      <c r="V141" s="47">
        <f>('Total Expenditures by County'!V141/'Total Expenditures by County'!V$4)</f>
        <v>0</v>
      </c>
      <c r="W141" s="47">
        <f>('Total Expenditures by County'!W141/'Total Expenditures by County'!W$4)</f>
        <v>0</v>
      </c>
      <c r="X141" s="47">
        <f>('Total Expenditures by County'!X141/'Total Expenditures by County'!X$4)</f>
        <v>0</v>
      </c>
      <c r="Y141" s="47">
        <f>('Total Expenditures by County'!Y141/'Total Expenditures by County'!Y$4)</f>
        <v>0</v>
      </c>
      <c r="Z141" s="47">
        <f>('Total Expenditures by County'!Z141/'Total Expenditures by County'!Z$4)</f>
        <v>0</v>
      </c>
      <c r="AA141" s="47">
        <f>('Total Expenditures by County'!AA141/'Total Expenditures by County'!AA$4)</f>
        <v>0</v>
      </c>
      <c r="AB141" s="47">
        <f>('Total Expenditures by County'!AB141/'Total Expenditures by County'!AB$4)</f>
        <v>0</v>
      </c>
      <c r="AC141" s="47">
        <f>('Total Expenditures by County'!AC141/'Total Expenditures by County'!AC$4)</f>
        <v>0</v>
      </c>
      <c r="AD141" s="47">
        <f>('Total Expenditures by County'!AD141/'Total Expenditures by County'!AD$4)</f>
        <v>0</v>
      </c>
      <c r="AE141" s="47">
        <f>('Total Expenditures by County'!AE141/'Total Expenditures by County'!AE$4)</f>
        <v>0</v>
      </c>
      <c r="AF141" s="47">
        <f>('Total Expenditures by County'!AF141/'Total Expenditures by County'!AF$4)</f>
        <v>0</v>
      </c>
      <c r="AG141" s="47">
        <f>('Total Expenditures by County'!AG141/'Total Expenditures by County'!AG$4)</f>
        <v>0</v>
      </c>
      <c r="AH141" s="47">
        <f>('Total Expenditures by County'!AH141/'Total Expenditures by County'!AH$4)</f>
        <v>0</v>
      </c>
      <c r="AI141" s="47">
        <f>('Total Expenditures by County'!AI141/'Total Expenditures by County'!AI$4)</f>
        <v>0</v>
      </c>
      <c r="AJ141" s="47">
        <f>('Total Expenditures by County'!AJ141/'Total Expenditures by County'!AJ$4)</f>
        <v>0</v>
      </c>
      <c r="AK141" s="47">
        <f>('Total Expenditures by County'!AK141/'Total Expenditures by County'!AK$4)</f>
        <v>0</v>
      </c>
      <c r="AL141" s="47">
        <f>('Total Expenditures by County'!AL141/'Total Expenditures by County'!AL$4)</f>
        <v>0</v>
      </c>
      <c r="AM141" s="47">
        <f>('Total Expenditures by County'!AM141/'Total Expenditures by County'!AM$4)</f>
        <v>0</v>
      </c>
      <c r="AN141" s="47">
        <f>('Total Expenditures by County'!AN141/'Total Expenditures by County'!AN$4)</f>
        <v>0</v>
      </c>
      <c r="AO141" s="47">
        <f>('Total Expenditures by County'!AO141/'Total Expenditures by County'!AO$4)</f>
        <v>0</v>
      </c>
      <c r="AP141" s="47">
        <f>('Total Expenditures by County'!AP141/'Total Expenditures by County'!AP$4)</f>
        <v>0</v>
      </c>
      <c r="AQ141" s="47">
        <f>('Total Expenditures by County'!AQ141/'Total Expenditures by County'!AQ$4)</f>
        <v>0</v>
      </c>
      <c r="AR141" s="47">
        <f>('Total Expenditures by County'!AR141/'Total Expenditures by County'!AR$4)</f>
        <v>0</v>
      </c>
      <c r="AS141" s="47">
        <f>('Total Expenditures by County'!AS141/'Total Expenditures by County'!AS$4)</f>
        <v>0</v>
      </c>
      <c r="AT141" s="47">
        <f>('Total Expenditures by County'!AT141/'Total Expenditures by County'!AT$4)</f>
        <v>0</v>
      </c>
      <c r="AU141" s="47">
        <f>('Total Expenditures by County'!AU141/'Total Expenditures by County'!AU$4)</f>
        <v>0</v>
      </c>
      <c r="AV141" s="47">
        <f>('Total Expenditures by County'!AV141/'Total Expenditures by County'!AV$4)</f>
        <v>0</v>
      </c>
      <c r="AW141" s="47">
        <f>('Total Expenditures by County'!AW141/'Total Expenditures by County'!AW$4)</f>
        <v>0.39100631988332524</v>
      </c>
      <c r="AX141" s="47">
        <f>('Total Expenditures by County'!AX141/'Total Expenditures by County'!AX$4)</f>
        <v>4.0340822601759675E-2</v>
      </c>
      <c r="AY141" s="47">
        <f>('Total Expenditures by County'!AY141/'Total Expenditures by County'!AY$4)</f>
        <v>0</v>
      </c>
      <c r="AZ141" s="47">
        <f>('Total Expenditures by County'!AZ141/'Total Expenditures by County'!AZ$4)</f>
        <v>0</v>
      </c>
      <c r="BA141" s="47">
        <f>('Total Expenditures by County'!BA141/'Total Expenditures by County'!BA$4)</f>
        <v>0</v>
      </c>
      <c r="BB141" s="47">
        <f>('Total Expenditures by County'!BB141/'Total Expenditures by County'!BB$4)</f>
        <v>0</v>
      </c>
      <c r="BC141" s="47">
        <f>('Total Expenditures by County'!BC141/'Total Expenditures by County'!BC$4)</f>
        <v>0</v>
      </c>
      <c r="BD141" s="47">
        <f>('Total Expenditures by County'!BD141/'Total Expenditures by County'!BD$4)</f>
        <v>0</v>
      </c>
      <c r="BE141" s="47">
        <f>('Total Expenditures by County'!BE141/'Total Expenditures by County'!BE$4)</f>
        <v>3.9614304681888428E-4</v>
      </c>
      <c r="BF141" s="47">
        <f>('Total Expenditures by County'!BF141/'Total Expenditures by County'!BF$4)</f>
        <v>0</v>
      </c>
      <c r="BG141" s="47">
        <f>('Total Expenditures by County'!BG141/'Total Expenditures by County'!BG$4)</f>
        <v>0</v>
      </c>
      <c r="BH141" s="47">
        <f>('Total Expenditures by County'!BH141/'Total Expenditures by County'!BH$4)</f>
        <v>0</v>
      </c>
      <c r="BI141" s="47">
        <f>('Total Expenditures by County'!BI141/'Total Expenditures by County'!BI$4)</f>
        <v>4.3842095888573454</v>
      </c>
      <c r="BJ141" s="47">
        <f>('Total Expenditures by County'!BJ141/'Total Expenditures by County'!BJ$4)</f>
        <v>0</v>
      </c>
      <c r="BK141" s="47">
        <f>('Total Expenditures by County'!BK141/'Total Expenditures by County'!BK$4)</f>
        <v>0</v>
      </c>
      <c r="BL141" s="47">
        <f>('Total Expenditures by County'!BL141/'Total Expenditures by County'!BL$4)</f>
        <v>0</v>
      </c>
      <c r="BM141" s="47">
        <f>('Total Expenditures by County'!BM141/'Total Expenditures by County'!BM$4)</f>
        <v>0</v>
      </c>
      <c r="BN141" s="47">
        <f>('Total Expenditures by County'!BN141/'Total Expenditures by County'!BN$4)</f>
        <v>0</v>
      </c>
      <c r="BO141" s="47">
        <f>('Total Expenditures by County'!BO141/'Total Expenditures by County'!BO$4)</f>
        <v>0</v>
      </c>
      <c r="BP141" s="47">
        <f>('Total Expenditures by County'!BP141/'Total Expenditures by County'!BP$4)</f>
        <v>0</v>
      </c>
      <c r="BQ141" s="48">
        <f>('Total Expenditures by County'!BQ141/'Total Expenditures by County'!BQ$4)</f>
        <v>0</v>
      </c>
    </row>
    <row r="142" spans="1:69" x14ac:dyDescent="0.25">
      <c r="A142" s="10"/>
      <c r="B142" s="11">
        <v>744</v>
      </c>
      <c r="C142" s="12" t="s">
        <v>209</v>
      </c>
      <c r="D142" s="47">
        <f>('Total Expenditures by County'!D142/'Total Expenditures by County'!D$4)</f>
        <v>1.5046211005257633</v>
      </c>
      <c r="E142" s="47">
        <f>('Total Expenditures by County'!E142/'Total Expenditures by County'!E$4)</f>
        <v>0.57916222279430696</v>
      </c>
      <c r="F142" s="47">
        <f>('Total Expenditures by County'!F142/'Total Expenditures by County'!F$4)</f>
        <v>1.2383625992618275</v>
      </c>
      <c r="G142" s="47">
        <f>('Total Expenditures by County'!G142/'Total Expenditures by County'!G$4)</f>
        <v>1.7339555748498661</v>
      </c>
      <c r="H142" s="47">
        <f>('Total Expenditures by County'!H142/'Total Expenditures by County'!H$4)</f>
        <v>0.80884579745519469</v>
      </c>
      <c r="I142" s="47">
        <f>('Total Expenditures by County'!I142/'Total Expenditures by County'!I$4)</f>
        <v>1.8153972582271862</v>
      </c>
      <c r="J142" s="47">
        <f>('Total Expenditures by County'!J142/'Total Expenditures by County'!J$4)</f>
        <v>0.93027131524565032</v>
      </c>
      <c r="K142" s="47">
        <f>('Total Expenditures by County'!K142/'Total Expenditures by County'!K$4)</f>
        <v>0.68802686428902271</v>
      </c>
      <c r="L142" s="47">
        <f>('Total Expenditures by County'!L142/'Total Expenditures by County'!L$4)</f>
        <v>0.6481526554057343</v>
      </c>
      <c r="M142" s="47">
        <f>('Total Expenditures by County'!M142/'Total Expenditures by County'!M$4)</f>
        <v>0.99052021347501062</v>
      </c>
      <c r="N142" s="47">
        <f>('Total Expenditures by County'!N142/'Total Expenditures by County'!N$4)</f>
        <v>1.1303410076370044</v>
      </c>
      <c r="O142" s="47">
        <f>('Total Expenditures by County'!O142/'Total Expenditures by County'!O$4)</f>
        <v>1.2803910476770666</v>
      </c>
      <c r="P142" s="47">
        <f>('Total Expenditures by County'!P142/'Total Expenditures by County'!P$4)</f>
        <v>0</v>
      </c>
      <c r="Q142" s="47">
        <f>('Total Expenditures by County'!Q142/'Total Expenditures by County'!Q$4)</f>
        <v>1.5928494559368647</v>
      </c>
      <c r="R142" s="47">
        <f>('Total Expenditures by County'!R142/'Total Expenditures by County'!R$4)</f>
        <v>0.64882044540032735</v>
      </c>
      <c r="S142" s="47">
        <f>('Total Expenditures by County'!S142/'Total Expenditures by County'!S$4)</f>
        <v>1.2927051931873295</v>
      </c>
      <c r="T142" s="47">
        <f>('Total Expenditures by County'!T142/'Total Expenditures by County'!T$4)</f>
        <v>2.3065537373571252</v>
      </c>
      <c r="U142" s="47">
        <f>('Total Expenditures by County'!U142/'Total Expenditures by County'!U$4)</f>
        <v>2.5747881399830099</v>
      </c>
      <c r="V142" s="47">
        <f>('Total Expenditures by County'!V142/'Total Expenditures by County'!V$4)</f>
        <v>1.1131560613098004</v>
      </c>
      <c r="W142" s="47">
        <f>('Total Expenditures by County'!W142/'Total Expenditures by County'!W$4)</f>
        <v>0</v>
      </c>
      <c r="X142" s="47">
        <f>('Total Expenditures by County'!X142/'Total Expenditures by County'!X$4)</f>
        <v>1.5153095661778242</v>
      </c>
      <c r="Y142" s="47">
        <f>('Total Expenditures by County'!Y142/'Total Expenditures by County'!Y$4)</f>
        <v>1.6420923412671349</v>
      </c>
      <c r="Z142" s="47">
        <f>('Total Expenditures by County'!Z142/'Total Expenditures by County'!Z$4)</f>
        <v>0</v>
      </c>
      <c r="AA142" s="47">
        <f>('Total Expenditures by County'!AA142/'Total Expenditures by County'!AA$4)</f>
        <v>0</v>
      </c>
      <c r="AB142" s="47">
        <f>('Total Expenditures by County'!AB142/'Total Expenditures by County'!AB$4)</f>
        <v>1.135857314082757</v>
      </c>
      <c r="AC142" s="47">
        <f>('Total Expenditures by County'!AC142/'Total Expenditures by County'!AC$4)</f>
        <v>0.76675674087998591</v>
      </c>
      <c r="AD142" s="47">
        <f>('Total Expenditures by County'!AD142/'Total Expenditures by County'!AD$4)</f>
        <v>1.3538449157617403</v>
      </c>
      <c r="AE142" s="47">
        <f>('Total Expenditures by County'!AE142/'Total Expenditures by County'!AE$4)</f>
        <v>2.8811479465611085</v>
      </c>
      <c r="AF142" s="47">
        <f>('Total Expenditures by County'!AF142/'Total Expenditures by County'!AF$4)</f>
        <v>0.93393617164108966</v>
      </c>
      <c r="AG142" s="47">
        <f>('Total Expenditures by County'!AG142/'Total Expenditures by County'!AG$4)</f>
        <v>1.0109286365980403</v>
      </c>
      <c r="AH142" s="47">
        <f>('Total Expenditures by County'!AH142/'Total Expenditures by County'!AH$4)</f>
        <v>1.6949558551776058</v>
      </c>
      <c r="AI142" s="47">
        <f>('Total Expenditures by County'!AI142/'Total Expenditures by County'!AI$4)</f>
        <v>0</v>
      </c>
      <c r="AJ142" s="47">
        <f>('Total Expenditures by County'!AJ142/'Total Expenditures by County'!AJ$4)</f>
        <v>1.0043439727001966</v>
      </c>
      <c r="AK142" s="47">
        <f>('Total Expenditures by County'!AK142/'Total Expenditures by County'!AK$4)</f>
        <v>0.63718738725324564</v>
      </c>
      <c r="AL142" s="47">
        <f>('Total Expenditures by County'!AL142/'Total Expenditures by County'!AL$4)</f>
        <v>1.5949134939683709</v>
      </c>
      <c r="AM142" s="47">
        <f>('Total Expenditures by County'!AM142/'Total Expenditures by County'!AM$4)</f>
        <v>1.1115201755455322</v>
      </c>
      <c r="AN142" s="47">
        <f>('Total Expenditures by County'!AN142/'Total Expenditures by County'!AN$4)</f>
        <v>0.79722445234545247</v>
      </c>
      <c r="AO142" s="47">
        <f>('Total Expenditures by County'!AO142/'Total Expenditures by County'!AO$4)</f>
        <v>0.15879651132786293</v>
      </c>
      <c r="AP142" s="47">
        <f>('Total Expenditures by County'!AP142/'Total Expenditures by County'!AP$4)</f>
        <v>0</v>
      </c>
      <c r="AQ142" s="47">
        <f>('Total Expenditures by County'!AQ142/'Total Expenditures by County'!AQ$4)</f>
        <v>0.95143257164289785</v>
      </c>
      <c r="AR142" s="47">
        <f>('Total Expenditures by County'!AR142/'Total Expenditures by County'!AR$4)</f>
        <v>1.2266406137679549</v>
      </c>
      <c r="AS142" s="47">
        <f>('Total Expenditures by County'!AS142/'Total Expenditures by County'!AS$4)</f>
        <v>2.6141963730749391</v>
      </c>
      <c r="AT142" s="47">
        <f>('Total Expenditures by County'!AT142/'Total Expenditures by County'!AT$4)</f>
        <v>2.3613260674478793</v>
      </c>
      <c r="AU142" s="47">
        <f>('Total Expenditures by County'!AU142/'Total Expenditures by County'!AU$4)</f>
        <v>1.2052923336979218</v>
      </c>
      <c r="AV142" s="47">
        <f>('Total Expenditures by County'!AV142/'Total Expenditures by County'!AV$4)</f>
        <v>1.9706733917171386</v>
      </c>
      <c r="AW142" s="47">
        <f>('Total Expenditures by County'!AW142/'Total Expenditures by County'!AW$4)</f>
        <v>0.11091395235780263</v>
      </c>
      <c r="AX142" s="47">
        <f>('Total Expenditures by County'!AX142/'Total Expenditures by County'!AX$4)</f>
        <v>1.3414763905379488</v>
      </c>
      <c r="AY142" s="47">
        <f>('Total Expenditures by County'!AY142/'Total Expenditures by County'!AY$4)</f>
        <v>0.86599489357668813</v>
      </c>
      <c r="AZ142" s="47">
        <f>('Total Expenditures by County'!AZ142/'Total Expenditures by County'!AZ$4)</f>
        <v>1.6740777459721217</v>
      </c>
      <c r="BA142" s="47">
        <f>('Total Expenditures by County'!BA142/'Total Expenditures by County'!BA$4)</f>
        <v>0</v>
      </c>
      <c r="BB142" s="47">
        <f>('Total Expenditures by County'!BB142/'Total Expenditures by County'!BB$4)</f>
        <v>1.7458521439122332</v>
      </c>
      <c r="BC142" s="47">
        <f>('Total Expenditures by County'!BC142/'Total Expenditures by County'!BC$4)</f>
        <v>1.1600798011017992</v>
      </c>
      <c r="BD142" s="47">
        <f>('Total Expenditures by County'!BD142/'Total Expenditures by County'!BD$4)</f>
        <v>0.54479610801355638</v>
      </c>
      <c r="BE142" s="47">
        <f>('Total Expenditures by County'!BE142/'Total Expenditures by County'!BE$4)</f>
        <v>0.67387414840127979</v>
      </c>
      <c r="BF142" s="47">
        <f>('Total Expenditures by County'!BF142/'Total Expenditures by County'!BF$4)</f>
        <v>1.4172137591807388</v>
      </c>
      <c r="BG142" s="47">
        <f>('Total Expenditures by County'!BG142/'Total Expenditures by County'!BG$4)</f>
        <v>0</v>
      </c>
      <c r="BH142" s="47">
        <f>('Total Expenditures by County'!BH142/'Total Expenditures by County'!BH$4)</f>
        <v>1.446712174041153</v>
      </c>
      <c r="BI142" s="47">
        <f>('Total Expenditures by County'!BI142/'Total Expenditures by County'!BI$4)</f>
        <v>1.0187770611557381</v>
      </c>
      <c r="BJ142" s="47">
        <f>('Total Expenditures by County'!BJ142/'Total Expenditures by County'!BJ$4)</f>
        <v>0.90178127589063795</v>
      </c>
      <c r="BK142" s="47">
        <f>('Total Expenditures by County'!BK142/'Total Expenditures by County'!BK$4)</f>
        <v>0</v>
      </c>
      <c r="BL142" s="47">
        <f>('Total Expenditures by County'!BL142/'Total Expenditures by County'!BL$4)</f>
        <v>1.7220453016371384</v>
      </c>
      <c r="BM142" s="47">
        <f>('Total Expenditures by County'!BM142/'Total Expenditures by County'!BM$4)</f>
        <v>1.6081394619677682</v>
      </c>
      <c r="BN142" s="47">
        <f>('Total Expenditures by County'!BN142/'Total Expenditures by County'!BN$4)</f>
        <v>1.3676999646545218</v>
      </c>
      <c r="BO142" s="47">
        <f>('Total Expenditures by County'!BO142/'Total Expenditures by County'!BO$4)</f>
        <v>0</v>
      </c>
      <c r="BP142" s="47">
        <f>('Total Expenditures by County'!BP142/'Total Expenditures by County'!BP$4)</f>
        <v>0</v>
      </c>
      <c r="BQ142" s="48">
        <f>('Total Expenditures by County'!BQ142/'Total Expenditures by County'!BQ$4)</f>
        <v>1.5285971582949769</v>
      </c>
    </row>
    <row r="143" spans="1:69" x14ac:dyDescent="0.25">
      <c r="A143" s="10"/>
      <c r="B143" s="11">
        <v>752</v>
      </c>
      <c r="C143" s="12" t="s">
        <v>210</v>
      </c>
      <c r="D143" s="47">
        <f>('Total Expenditures by County'!D143/'Total Expenditures by County'!D$4)</f>
        <v>1.0546032161167371E-2</v>
      </c>
      <c r="E143" s="47">
        <f>('Total Expenditures by County'!E143/'Total Expenditures by County'!E$4)</f>
        <v>0</v>
      </c>
      <c r="F143" s="47">
        <f>('Total Expenditures by County'!F143/'Total Expenditures by County'!F$4)</f>
        <v>0</v>
      </c>
      <c r="G143" s="47">
        <f>('Total Expenditures by County'!G143/'Total Expenditures by County'!G$4)</f>
        <v>0</v>
      </c>
      <c r="H143" s="47">
        <f>('Total Expenditures by County'!H143/'Total Expenditures by County'!H$4)</f>
        <v>0</v>
      </c>
      <c r="I143" s="47">
        <f>('Total Expenditures by County'!I143/'Total Expenditures by County'!I$4)</f>
        <v>5.3896273686345031E-2</v>
      </c>
      <c r="J143" s="47">
        <f>('Total Expenditures by County'!J143/'Total Expenditures by County'!J$4)</f>
        <v>0</v>
      </c>
      <c r="K143" s="47">
        <f>('Total Expenditures by County'!K143/'Total Expenditures by County'!K$4)</f>
        <v>0</v>
      </c>
      <c r="L143" s="47">
        <f>('Total Expenditures by County'!L143/'Total Expenditures by County'!L$4)</f>
        <v>0</v>
      </c>
      <c r="M143" s="47">
        <f>('Total Expenditures by County'!M143/'Total Expenditures by County'!M$4)</f>
        <v>0</v>
      </c>
      <c r="N143" s="47">
        <f>('Total Expenditures by County'!N143/'Total Expenditures by County'!N$4)</f>
        <v>0</v>
      </c>
      <c r="O143" s="47">
        <f>('Total Expenditures by County'!O143/'Total Expenditures by County'!O$4)</f>
        <v>0</v>
      </c>
      <c r="P143" s="47">
        <f>('Total Expenditures by County'!P143/'Total Expenditures by County'!P$4)</f>
        <v>0</v>
      </c>
      <c r="Q143" s="47">
        <f>('Total Expenditures by County'!Q143/'Total Expenditures by County'!Q$4)</f>
        <v>0</v>
      </c>
      <c r="R143" s="47">
        <f>('Total Expenditures by County'!R143/'Total Expenditures by County'!R$4)</f>
        <v>2.0581975295247638E-2</v>
      </c>
      <c r="S143" s="47">
        <f>('Total Expenditures by County'!S143/'Total Expenditures by County'!S$4)</f>
        <v>0</v>
      </c>
      <c r="T143" s="47">
        <f>('Total Expenditures by County'!T143/'Total Expenditures by County'!T$4)</f>
        <v>0</v>
      </c>
      <c r="U143" s="47">
        <f>('Total Expenditures by County'!U143/'Total Expenditures by County'!U$4)</f>
        <v>0</v>
      </c>
      <c r="V143" s="47">
        <f>('Total Expenditures by County'!V143/'Total Expenditures by County'!V$4)</f>
        <v>0</v>
      </c>
      <c r="W143" s="47">
        <f>('Total Expenditures by County'!W143/'Total Expenditures by County'!W$4)</f>
        <v>0</v>
      </c>
      <c r="X143" s="47">
        <f>('Total Expenditures by County'!X143/'Total Expenditures by County'!X$4)</f>
        <v>0</v>
      </c>
      <c r="Y143" s="47">
        <f>('Total Expenditures by County'!Y143/'Total Expenditures by County'!Y$4)</f>
        <v>0</v>
      </c>
      <c r="Z143" s="47">
        <f>('Total Expenditures by County'!Z143/'Total Expenditures by County'!Z$4)</f>
        <v>0</v>
      </c>
      <c r="AA143" s="47">
        <f>('Total Expenditures by County'!AA143/'Total Expenditures by County'!AA$4)</f>
        <v>0</v>
      </c>
      <c r="AB143" s="47">
        <f>('Total Expenditures by County'!AB143/'Total Expenditures by County'!AB$4)</f>
        <v>0</v>
      </c>
      <c r="AC143" s="47">
        <f>('Total Expenditures by County'!AC143/'Total Expenditures by County'!AC$4)</f>
        <v>0</v>
      </c>
      <c r="AD143" s="47">
        <f>('Total Expenditures by County'!AD143/'Total Expenditures by County'!AD$4)</f>
        <v>0</v>
      </c>
      <c r="AE143" s="47">
        <f>('Total Expenditures by County'!AE143/'Total Expenditures by County'!AE$4)</f>
        <v>0</v>
      </c>
      <c r="AF143" s="47">
        <f>('Total Expenditures by County'!AF143/'Total Expenditures by County'!AF$4)</f>
        <v>0</v>
      </c>
      <c r="AG143" s="47">
        <f>('Total Expenditures by County'!AG143/'Total Expenditures by County'!AG$4)</f>
        <v>0</v>
      </c>
      <c r="AH143" s="47">
        <f>('Total Expenditures by County'!AH143/'Total Expenditures by County'!AH$4)</f>
        <v>0</v>
      </c>
      <c r="AI143" s="47">
        <f>('Total Expenditures by County'!AI143/'Total Expenditures by County'!AI$4)</f>
        <v>0</v>
      </c>
      <c r="AJ143" s="47">
        <f>('Total Expenditures by County'!AJ143/'Total Expenditures by County'!AJ$4)</f>
        <v>0</v>
      </c>
      <c r="AK143" s="47">
        <f>('Total Expenditures by County'!AK143/'Total Expenditures by County'!AK$4)</f>
        <v>0</v>
      </c>
      <c r="AL143" s="47">
        <f>('Total Expenditures by County'!AL143/'Total Expenditures by County'!AL$4)</f>
        <v>0</v>
      </c>
      <c r="AM143" s="47">
        <f>('Total Expenditures by County'!AM143/'Total Expenditures by County'!AM$4)</f>
        <v>0</v>
      </c>
      <c r="AN143" s="47">
        <f>('Total Expenditures by County'!AN143/'Total Expenditures by County'!AN$4)</f>
        <v>0</v>
      </c>
      <c r="AO143" s="47">
        <f>('Total Expenditures by County'!AO143/'Total Expenditures by County'!AO$4)</f>
        <v>0</v>
      </c>
      <c r="AP143" s="47">
        <f>('Total Expenditures by County'!AP143/'Total Expenditures by County'!AP$4)</f>
        <v>0.14371634190388902</v>
      </c>
      <c r="AQ143" s="47">
        <f>('Total Expenditures by County'!AQ143/'Total Expenditures by County'!AQ$4)</f>
        <v>8.6466800470700062E-3</v>
      </c>
      <c r="AR143" s="47">
        <f>('Total Expenditures by County'!AR143/'Total Expenditures by County'!AR$4)</f>
        <v>0</v>
      </c>
      <c r="AS143" s="47">
        <f>('Total Expenditures by County'!AS143/'Total Expenditures by County'!AS$4)</f>
        <v>0.12005162052353273</v>
      </c>
      <c r="AT143" s="47">
        <f>('Total Expenditures by County'!AT143/'Total Expenditures by County'!AT$4)</f>
        <v>0</v>
      </c>
      <c r="AU143" s="47">
        <f>('Total Expenditures by County'!AU143/'Total Expenditures by County'!AU$4)</f>
        <v>0</v>
      </c>
      <c r="AV143" s="47">
        <f>('Total Expenditures by County'!AV143/'Total Expenditures by County'!AV$4)</f>
        <v>0</v>
      </c>
      <c r="AW143" s="47">
        <f>('Total Expenditures by County'!AW143/'Total Expenditures by County'!AW$4)</f>
        <v>0</v>
      </c>
      <c r="AX143" s="47">
        <f>('Total Expenditures by County'!AX143/'Total Expenditures by County'!AX$4)</f>
        <v>0</v>
      </c>
      <c r="AY143" s="47">
        <f>('Total Expenditures by County'!AY143/'Total Expenditures by County'!AY$4)</f>
        <v>0</v>
      </c>
      <c r="AZ143" s="47">
        <f>('Total Expenditures by County'!AZ143/'Total Expenditures by County'!AZ$4)</f>
        <v>0</v>
      </c>
      <c r="BA143" s="47">
        <f>('Total Expenditures by County'!BA143/'Total Expenditures by County'!BA$4)</f>
        <v>0</v>
      </c>
      <c r="BB143" s="47">
        <f>('Total Expenditures by County'!BB143/'Total Expenditures by County'!BB$4)</f>
        <v>0</v>
      </c>
      <c r="BC143" s="47">
        <f>('Total Expenditures by County'!BC143/'Total Expenditures by County'!BC$4)</f>
        <v>0</v>
      </c>
      <c r="BD143" s="47">
        <f>('Total Expenditures by County'!BD143/'Total Expenditures by County'!BD$4)</f>
        <v>0</v>
      </c>
      <c r="BE143" s="47">
        <f>('Total Expenditures by County'!BE143/'Total Expenditures by County'!BE$4)</f>
        <v>0</v>
      </c>
      <c r="BF143" s="47">
        <f>('Total Expenditures by County'!BF143/'Total Expenditures by County'!BF$4)</f>
        <v>0</v>
      </c>
      <c r="BG143" s="47">
        <f>('Total Expenditures by County'!BG143/'Total Expenditures by County'!BG$4)</f>
        <v>0</v>
      </c>
      <c r="BH143" s="47">
        <f>('Total Expenditures by County'!BH143/'Total Expenditures by County'!BH$4)</f>
        <v>0.16336001571477679</v>
      </c>
      <c r="BI143" s="47">
        <f>('Total Expenditures by County'!BI143/'Total Expenditures by County'!BI$4)</f>
        <v>0</v>
      </c>
      <c r="BJ143" s="47">
        <f>('Total Expenditures by County'!BJ143/'Total Expenditures by County'!BJ$4)</f>
        <v>0</v>
      </c>
      <c r="BK143" s="47">
        <f>('Total Expenditures by County'!BK143/'Total Expenditures by County'!BK$4)</f>
        <v>0</v>
      </c>
      <c r="BL143" s="47">
        <f>('Total Expenditures by County'!BL143/'Total Expenditures by County'!BL$4)</f>
        <v>0</v>
      </c>
      <c r="BM143" s="47">
        <f>('Total Expenditures by County'!BM143/'Total Expenditures by County'!BM$4)</f>
        <v>0</v>
      </c>
      <c r="BN143" s="47">
        <f>('Total Expenditures by County'!BN143/'Total Expenditures by County'!BN$4)</f>
        <v>2.0108711227443374E-2</v>
      </c>
      <c r="BO143" s="47">
        <f>('Total Expenditures by County'!BO143/'Total Expenditures by County'!BO$4)</f>
        <v>0</v>
      </c>
      <c r="BP143" s="47">
        <f>('Total Expenditures by County'!BP143/'Total Expenditures by County'!BP$4)</f>
        <v>0</v>
      </c>
      <c r="BQ143" s="48">
        <f>('Total Expenditures by County'!BQ143/'Total Expenditures by County'!BQ$4)</f>
        <v>0</v>
      </c>
    </row>
    <row r="144" spans="1:69" x14ac:dyDescent="0.25">
      <c r="A144" s="10"/>
      <c r="B144" s="11">
        <v>759</v>
      </c>
      <c r="C144" s="12" t="s">
        <v>211</v>
      </c>
      <c r="D144" s="47">
        <f>('Total Expenditures by County'!D144/'Total Expenditures by County'!D$4)</f>
        <v>0</v>
      </c>
      <c r="E144" s="47">
        <f>('Total Expenditures by County'!E144/'Total Expenditures by County'!E$4)</f>
        <v>0</v>
      </c>
      <c r="F144" s="47">
        <f>('Total Expenditures by County'!F144/'Total Expenditures by County'!F$4)</f>
        <v>0</v>
      </c>
      <c r="G144" s="47">
        <f>('Total Expenditures by County'!G144/'Total Expenditures by County'!G$4)</f>
        <v>0</v>
      </c>
      <c r="H144" s="47">
        <f>('Total Expenditures by County'!H144/'Total Expenditures by County'!H$4)</f>
        <v>0</v>
      </c>
      <c r="I144" s="47">
        <f>('Total Expenditures by County'!I144/'Total Expenditures by County'!I$4)</f>
        <v>0</v>
      </c>
      <c r="J144" s="47">
        <f>('Total Expenditures by County'!J144/'Total Expenditures by County'!J$4)</f>
        <v>0</v>
      </c>
      <c r="K144" s="47">
        <f>('Total Expenditures by County'!K144/'Total Expenditures by County'!K$4)</f>
        <v>0</v>
      </c>
      <c r="L144" s="47">
        <f>('Total Expenditures by County'!L144/'Total Expenditures by County'!L$4)</f>
        <v>0</v>
      </c>
      <c r="M144" s="47">
        <f>('Total Expenditures by County'!M144/'Total Expenditures by County'!M$4)</f>
        <v>0</v>
      </c>
      <c r="N144" s="47">
        <f>('Total Expenditures by County'!N144/'Total Expenditures by County'!N$4)</f>
        <v>0</v>
      </c>
      <c r="O144" s="47">
        <f>('Total Expenditures by County'!O144/'Total Expenditures by County'!O$4)</f>
        <v>0</v>
      </c>
      <c r="P144" s="47">
        <f>('Total Expenditures by County'!P144/'Total Expenditures by County'!P$4)</f>
        <v>0</v>
      </c>
      <c r="Q144" s="47">
        <f>('Total Expenditures by County'!Q144/'Total Expenditures by County'!Q$4)</f>
        <v>0</v>
      </c>
      <c r="R144" s="47">
        <f>('Total Expenditures by County'!R144/'Total Expenditures by County'!R$4)</f>
        <v>0</v>
      </c>
      <c r="S144" s="47">
        <f>('Total Expenditures by County'!S144/'Total Expenditures by County'!S$4)</f>
        <v>0</v>
      </c>
      <c r="T144" s="47">
        <f>('Total Expenditures by County'!T144/'Total Expenditures by County'!T$4)</f>
        <v>0</v>
      </c>
      <c r="U144" s="47">
        <f>('Total Expenditures by County'!U144/'Total Expenditures by County'!U$4)</f>
        <v>0</v>
      </c>
      <c r="V144" s="47">
        <f>('Total Expenditures by County'!V144/'Total Expenditures by County'!V$4)</f>
        <v>0</v>
      </c>
      <c r="W144" s="47">
        <f>('Total Expenditures by County'!W144/'Total Expenditures by County'!W$4)</f>
        <v>0</v>
      </c>
      <c r="X144" s="47">
        <f>('Total Expenditures by County'!X144/'Total Expenditures by County'!X$4)</f>
        <v>0</v>
      </c>
      <c r="Y144" s="47">
        <f>('Total Expenditures by County'!Y144/'Total Expenditures by County'!Y$4)</f>
        <v>0</v>
      </c>
      <c r="Z144" s="47">
        <f>('Total Expenditures by County'!Z144/'Total Expenditures by County'!Z$4)</f>
        <v>0</v>
      </c>
      <c r="AA144" s="47">
        <f>('Total Expenditures by County'!AA144/'Total Expenditures by County'!AA$4)</f>
        <v>0</v>
      </c>
      <c r="AB144" s="47">
        <f>('Total Expenditures by County'!AB144/'Total Expenditures by County'!AB$4)</f>
        <v>0</v>
      </c>
      <c r="AC144" s="47">
        <f>('Total Expenditures by County'!AC144/'Total Expenditures by County'!AC$4)</f>
        <v>0</v>
      </c>
      <c r="AD144" s="47">
        <f>('Total Expenditures by County'!AD144/'Total Expenditures by County'!AD$4)</f>
        <v>0</v>
      </c>
      <c r="AE144" s="47">
        <f>('Total Expenditures by County'!AE144/'Total Expenditures by County'!AE$4)</f>
        <v>0</v>
      </c>
      <c r="AF144" s="47">
        <f>('Total Expenditures by County'!AF144/'Total Expenditures by County'!AF$4)</f>
        <v>0</v>
      </c>
      <c r="AG144" s="47">
        <f>('Total Expenditures by County'!AG144/'Total Expenditures by County'!AG$4)</f>
        <v>0</v>
      </c>
      <c r="AH144" s="47">
        <f>('Total Expenditures by County'!AH144/'Total Expenditures by County'!AH$4)</f>
        <v>0</v>
      </c>
      <c r="AI144" s="47">
        <f>('Total Expenditures by County'!AI144/'Total Expenditures by County'!AI$4)</f>
        <v>0</v>
      </c>
      <c r="AJ144" s="47">
        <f>('Total Expenditures by County'!AJ144/'Total Expenditures by County'!AJ$4)</f>
        <v>0</v>
      </c>
      <c r="AK144" s="47">
        <f>('Total Expenditures by County'!AK144/'Total Expenditures by County'!AK$4)</f>
        <v>0</v>
      </c>
      <c r="AL144" s="47">
        <f>('Total Expenditures by County'!AL144/'Total Expenditures by County'!AL$4)</f>
        <v>0</v>
      </c>
      <c r="AM144" s="47">
        <f>('Total Expenditures by County'!AM144/'Total Expenditures by County'!AM$4)</f>
        <v>0</v>
      </c>
      <c r="AN144" s="47">
        <f>('Total Expenditures by County'!AN144/'Total Expenditures by County'!AN$4)</f>
        <v>0</v>
      </c>
      <c r="AO144" s="47">
        <f>('Total Expenditures by County'!AO144/'Total Expenditures by County'!AO$4)</f>
        <v>0</v>
      </c>
      <c r="AP144" s="47">
        <f>('Total Expenditures by County'!AP144/'Total Expenditures by County'!AP$4)</f>
        <v>0</v>
      </c>
      <c r="AQ144" s="47">
        <f>('Total Expenditures by County'!AQ144/'Total Expenditures by County'!AQ$4)</f>
        <v>0</v>
      </c>
      <c r="AR144" s="47">
        <f>('Total Expenditures by County'!AR144/'Total Expenditures by County'!AR$4)</f>
        <v>0</v>
      </c>
      <c r="AS144" s="47">
        <f>('Total Expenditures by County'!AS144/'Total Expenditures by County'!AS$4)</f>
        <v>0</v>
      </c>
      <c r="AT144" s="47">
        <f>('Total Expenditures by County'!AT144/'Total Expenditures by County'!AT$4)</f>
        <v>0</v>
      </c>
      <c r="AU144" s="47">
        <f>('Total Expenditures by County'!AU144/'Total Expenditures by County'!AU$4)</f>
        <v>0</v>
      </c>
      <c r="AV144" s="47">
        <f>('Total Expenditures by County'!AV144/'Total Expenditures by County'!AV$4)</f>
        <v>0</v>
      </c>
      <c r="AW144" s="47">
        <f>('Total Expenditures by County'!AW144/'Total Expenditures by County'!AW$4)</f>
        <v>0</v>
      </c>
      <c r="AX144" s="47">
        <f>('Total Expenditures by County'!AX144/'Total Expenditures by County'!AX$4)</f>
        <v>0</v>
      </c>
      <c r="AY144" s="47">
        <f>('Total Expenditures by County'!AY144/'Total Expenditures by County'!AY$4)</f>
        <v>0</v>
      </c>
      <c r="AZ144" s="47">
        <f>('Total Expenditures by County'!AZ144/'Total Expenditures by County'!AZ$4)</f>
        <v>0</v>
      </c>
      <c r="BA144" s="47">
        <f>('Total Expenditures by County'!BA144/'Total Expenditures by County'!BA$4)</f>
        <v>0</v>
      </c>
      <c r="BB144" s="47">
        <f>('Total Expenditures by County'!BB144/'Total Expenditures by County'!BB$4)</f>
        <v>0</v>
      </c>
      <c r="BC144" s="47">
        <f>('Total Expenditures by County'!BC144/'Total Expenditures by County'!BC$4)</f>
        <v>0</v>
      </c>
      <c r="BD144" s="47">
        <f>('Total Expenditures by County'!BD144/'Total Expenditures by County'!BD$4)</f>
        <v>0.15132010495244341</v>
      </c>
      <c r="BE144" s="47">
        <f>('Total Expenditures by County'!BE144/'Total Expenditures by County'!BE$4)</f>
        <v>0.50733299958644407</v>
      </c>
      <c r="BF144" s="47">
        <f>('Total Expenditures by County'!BF144/'Total Expenditures by County'!BF$4)</f>
        <v>0</v>
      </c>
      <c r="BG144" s="47">
        <f>('Total Expenditures by County'!BG144/'Total Expenditures by County'!BG$4)</f>
        <v>0</v>
      </c>
      <c r="BH144" s="47">
        <f>('Total Expenditures by County'!BH144/'Total Expenditures by County'!BH$4)</f>
        <v>0</v>
      </c>
      <c r="BI144" s="47">
        <f>('Total Expenditures by County'!BI144/'Total Expenditures by County'!BI$4)</f>
        <v>0</v>
      </c>
      <c r="BJ144" s="47">
        <f>('Total Expenditures by County'!BJ144/'Total Expenditures by County'!BJ$4)</f>
        <v>0</v>
      </c>
      <c r="BK144" s="47">
        <f>('Total Expenditures by County'!BK144/'Total Expenditures by County'!BK$4)</f>
        <v>0</v>
      </c>
      <c r="BL144" s="47">
        <f>('Total Expenditures by County'!BL144/'Total Expenditures by County'!BL$4)</f>
        <v>0</v>
      </c>
      <c r="BM144" s="47">
        <f>('Total Expenditures by County'!BM144/'Total Expenditures by County'!BM$4)</f>
        <v>0</v>
      </c>
      <c r="BN144" s="47">
        <f>('Total Expenditures by County'!BN144/'Total Expenditures by County'!BN$4)</f>
        <v>0</v>
      </c>
      <c r="BO144" s="47">
        <f>('Total Expenditures by County'!BO144/'Total Expenditures by County'!BO$4)</f>
        <v>0</v>
      </c>
      <c r="BP144" s="47">
        <f>('Total Expenditures by County'!BP144/'Total Expenditures by County'!BP$4)</f>
        <v>0</v>
      </c>
      <c r="BQ144" s="48">
        <f>('Total Expenditures by County'!BQ144/'Total Expenditures by County'!BQ$4)</f>
        <v>0</v>
      </c>
    </row>
    <row r="145" spans="1:69" x14ac:dyDescent="0.25">
      <c r="A145" s="10"/>
      <c r="B145" s="11">
        <v>761</v>
      </c>
      <c r="C145" s="12" t="s">
        <v>212</v>
      </c>
      <c r="D145" s="47">
        <f>('Total Expenditures by County'!D145/'Total Expenditures by County'!D$4)</f>
        <v>0</v>
      </c>
      <c r="E145" s="47">
        <f>('Total Expenditures by County'!E145/'Total Expenditures by County'!E$4)</f>
        <v>0</v>
      </c>
      <c r="F145" s="47">
        <f>('Total Expenditures by County'!F145/'Total Expenditures by County'!F$4)</f>
        <v>0</v>
      </c>
      <c r="G145" s="47">
        <f>('Total Expenditures by County'!G145/'Total Expenditures by County'!G$4)</f>
        <v>0</v>
      </c>
      <c r="H145" s="47">
        <f>('Total Expenditures by County'!H145/'Total Expenditures by County'!H$4)</f>
        <v>0</v>
      </c>
      <c r="I145" s="47">
        <f>('Total Expenditures by County'!I145/'Total Expenditures by County'!I$4)</f>
        <v>0</v>
      </c>
      <c r="J145" s="47">
        <f>('Total Expenditures by County'!J145/'Total Expenditures by County'!J$4)</f>
        <v>0</v>
      </c>
      <c r="K145" s="47">
        <f>('Total Expenditures by County'!K145/'Total Expenditures by County'!K$4)</f>
        <v>0</v>
      </c>
      <c r="L145" s="47">
        <f>('Total Expenditures by County'!L145/'Total Expenditures by County'!L$4)</f>
        <v>0</v>
      </c>
      <c r="M145" s="47">
        <f>('Total Expenditures by County'!M145/'Total Expenditures by County'!M$4)</f>
        <v>0</v>
      </c>
      <c r="N145" s="47">
        <f>('Total Expenditures by County'!N145/'Total Expenditures by County'!N$4)</f>
        <v>0.2101826726718326</v>
      </c>
      <c r="O145" s="47">
        <f>('Total Expenditures by County'!O145/'Total Expenditures by County'!O$4)</f>
        <v>0</v>
      </c>
      <c r="P145" s="47">
        <f>('Total Expenditures by County'!P145/'Total Expenditures by County'!P$4)</f>
        <v>0</v>
      </c>
      <c r="Q145" s="47">
        <f>('Total Expenditures by County'!Q145/'Total Expenditures by County'!Q$4)</f>
        <v>0</v>
      </c>
      <c r="R145" s="47">
        <f>('Total Expenditures by County'!R145/'Total Expenditures by County'!R$4)</f>
        <v>0</v>
      </c>
      <c r="S145" s="47">
        <f>('Total Expenditures by County'!S145/'Total Expenditures by County'!S$4)</f>
        <v>0</v>
      </c>
      <c r="T145" s="47">
        <f>('Total Expenditures by County'!T145/'Total Expenditures by County'!T$4)</f>
        <v>0</v>
      </c>
      <c r="U145" s="47">
        <f>('Total Expenditures by County'!U145/'Total Expenditures by County'!U$4)</f>
        <v>0</v>
      </c>
      <c r="V145" s="47">
        <f>('Total Expenditures by County'!V145/'Total Expenditures by County'!V$4)</f>
        <v>0</v>
      </c>
      <c r="W145" s="47">
        <f>('Total Expenditures by County'!W145/'Total Expenditures by County'!W$4)</f>
        <v>0</v>
      </c>
      <c r="X145" s="47">
        <f>('Total Expenditures by County'!X145/'Total Expenditures by County'!X$4)</f>
        <v>0</v>
      </c>
      <c r="Y145" s="47">
        <f>('Total Expenditures by County'!Y145/'Total Expenditures by County'!Y$4)</f>
        <v>0</v>
      </c>
      <c r="Z145" s="47">
        <f>('Total Expenditures by County'!Z145/'Total Expenditures by County'!Z$4)</f>
        <v>0</v>
      </c>
      <c r="AA145" s="47">
        <f>('Total Expenditures by County'!AA145/'Total Expenditures by County'!AA$4)</f>
        <v>0</v>
      </c>
      <c r="AB145" s="47">
        <f>('Total Expenditures by County'!AB145/'Total Expenditures by County'!AB$4)</f>
        <v>0</v>
      </c>
      <c r="AC145" s="47">
        <f>('Total Expenditures by County'!AC145/'Total Expenditures by County'!AC$4)</f>
        <v>0</v>
      </c>
      <c r="AD145" s="47">
        <f>('Total Expenditures by County'!AD145/'Total Expenditures by County'!AD$4)</f>
        <v>0</v>
      </c>
      <c r="AE145" s="47">
        <f>('Total Expenditures by County'!AE145/'Total Expenditures by County'!AE$4)</f>
        <v>0</v>
      </c>
      <c r="AF145" s="47">
        <f>('Total Expenditures by County'!AF145/'Total Expenditures by County'!AF$4)</f>
        <v>0</v>
      </c>
      <c r="AG145" s="47">
        <f>('Total Expenditures by County'!AG145/'Total Expenditures by County'!AG$4)</f>
        <v>0</v>
      </c>
      <c r="AH145" s="47">
        <f>('Total Expenditures by County'!AH145/'Total Expenditures by County'!AH$4)</f>
        <v>0</v>
      </c>
      <c r="AI145" s="47">
        <f>('Total Expenditures by County'!AI145/'Total Expenditures by County'!AI$4)</f>
        <v>0</v>
      </c>
      <c r="AJ145" s="47">
        <f>('Total Expenditures by County'!AJ145/'Total Expenditures by County'!AJ$4)</f>
        <v>0</v>
      </c>
      <c r="AK145" s="47">
        <f>('Total Expenditures by County'!AK145/'Total Expenditures by County'!AK$4)</f>
        <v>0</v>
      </c>
      <c r="AL145" s="47">
        <f>('Total Expenditures by County'!AL145/'Total Expenditures by County'!AL$4)</f>
        <v>0</v>
      </c>
      <c r="AM145" s="47">
        <f>('Total Expenditures by County'!AM145/'Total Expenditures by County'!AM$4)</f>
        <v>0</v>
      </c>
      <c r="AN145" s="47">
        <f>('Total Expenditures by County'!AN145/'Total Expenditures by County'!AN$4)</f>
        <v>0</v>
      </c>
      <c r="AO145" s="47">
        <f>('Total Expenditures by County'!AO145/'Total Expenditures by County'!AO$4)</f>
        <v>0</v>
      </c>
      <c r="AP145" s="47">
        <f>('Total Expenditures by County'!AP145/'Total Expenditures by County'!AP$4)</f>
        <v>0</v>
      </c>
      <c r="AQ145" s="47">
        <f>('Total Expenditures by County'!AQ145/'Total Expenditures by County'!AQ$4)</f>
        <v>0</v>
      </c>
      <c r="AR145" s="47">
        <f>('Total Expenditures by County'!AR145/'Total Expenditures by County'!AR$4)</f>
        <v>0</v>
      </c>
      <c r="AS145" s="47">
        <f>('Total Expenditures by County'!AS145/'Total Expenditures by County'!AS$4)</f>
        <v>0</v>
      </c>
      <c r="AT145" s="47">
        <f>('Total Expenditures by County'!AT145/'Total Expenditures by County'!AT$4)</f>
        <v>0</v>
      </c>
      <c r="AU145" s="47">
        <f>('Total Expenditures by County'!AU145/'Total Expenditures by County'!AU$4)</f>
        <v>0</v>
      </c>
      <c r="AV145" s="47">
        <f>('Total Expenditures by County'!AV145/'Total Expenditures by County'!AV$4)</f>
        <v>0</v>
      </c>
      <c r="AW145" s="47">
        <f>('Total Expenditures by County'!AW145/'Total Expenditures by County'!AW$4)</f>
        <v>0</v>
      </c>
      <c r="AX145" s="47">
        <f>('Total Expenditures by County'!AX145/'Total Expenditures by County'!AX$4)</f>
        <v>0</v>
      </c>
      <c r="AY145" s="47">
        <f>('Total Expenditures by County'!AY145/'Total Expenditures by County'!AY$4)</f>
        <v>0</v>
      </c>
      <c r="AZ145" s="47">
        <f>('Total Expenditures by County'!AZ145/'Total Expenditures by County'!AZ$4)</f>
        <v>0</v>
      </c>
      <c r="BA145" s="47">
        <f>('Total Expenditures by County'!BA145/'Total Expenditures by County'!BA$4)</f>
        <v>0</v>
      </c>
      <c r="BB145" s="47">
        <f>('Total Expenditures by County'!BB145/'Total Expenditures by County'!BB$4)</f>
        <v>0</v>
      </c>
      <c r="BC145" s="47">
        <f>('Total Expenditures by County'!BC145/'Total Expenditures by County'!BC$4)</f>
        <v>0</v>
      </c>
      <c r="BD145" s="47">
        <f>('Total Expenditures by County'!BD145/'Total Expenditures by County'!BD$4)</f>
        <v>0</v>
      </c>
      <c r="BE145" s="47">
        <f>('Total Expenditures by County'!BE145/'Total Expenditures by County'!BE$4)</f>
        <v>12.764159937313627</v>
      </c>
      <c r="BF145" s="47">
        <f>('Total Expenditures by County'!BF145/'Total Expenditures by County'!BF$4)</f>
        <v>0</v>
      </c>
      <c r="BG145" s="47">
        <f>('Total Expenditures by County'!BG145/'Total Expenditures by County'!BG$4)</f>
        <v>0</v>
      </c>
      <c r="BH145" s="47">
        <f>('Total Expenditures by County'!BH145/'Total Expenditures by County'!BH$4)</f>
        <v>0</v>
      </c>
      <c r="BI145" s="47">
        <f>('Total Expenditures by County'!BI145/'Total Expenditures by County'!BI$4)</f>
        <v>0</v>
      </c>
      <c r="BJ145" s="47">
        <f>('Total Expenditures by County'!BJ145/'Total Expenditures by County'!BJ$4)</f>
        <v>0</v>
      </c>
      <c r="BK145" s="47">
        <f>('Total Expenditures by County'!BK145/'Total Expenditures by County'!BK$4)</f>
        <v>0</v>
      </c>
      <c r="BL145" s="47">
        <f>('Total Expenditures by County'!BL145/'Total Expenditures by County'!BL$4)</f>
        <v>0</v>
      </c>
      <c r="BM145" s="47">
        <f>('Total Expenditures by County'!BM145/'Total Expenditures by County'!BM$4)</f>
        <v>0</v>
      </c>
      <c r="BN145" s="47">
        <f>('Total Expenditures by County'!BN145/'Total Expenditures by County'!BN$4)</f>
        <v>0</v>
      </c>
      <c r="BO145" s="47">
        <f>('Total Expenditures by County'!BO145/'Total Expenditures by County'!BO$4)</f>
        <v>0</v>
      </c>
      <c r="BP145" s="47">
        <f>('Total Expenditures by County'!BP145/'Total Expenditures by County'!BP$4)</f>
        <v>0</v>
      </c>
      <c r="BQ145" s="48">
        <f>('Total Expenditures by County'!BQ145/'Total Expenditures by County'!BQ$4)</f>
        <v>0</v>
      </c>
    </row>
    <row r="146" spans="1:69" x14ac:dyDescent="0.25">
      <c r="A146" s="10"/>
      <c r="B146" s="11">
        <v>762</v>
      </c>
      <c r="C146" s="12" t="s">
        <v>220</v>
      </c>
      <c r="D146" s="47">
        <f>('Total Expenditures by County'!D146/'Total Expenditures by County'!D$4)</f>
        <v>0</v>
      </c>
      <c r="E146" s="47">
        <f>('Total Expenditures by County'!E146/'Total Expenditures by County'!E$4)</f>
        <v>0</v>
      </c>
      <c r="F146" s="47">
        <f>('Total Expenditures by County'!F146/'Total Expenditures by County'!F$4)</f>
        <v>0</v>
      </c>
      <c r="G146" s="47">
        <f>('Total Expenditures by County'!G146/'Total Expenditures by County'!G$4)</f>
        <v>0</v>
      </c>
      <c r="H146" s="47">
        <f>('Total Expenditures by County'!H146/'Total Expenditures by County'!H$4)</f>
        <v>0</v>
      </c>
      <c r="I146" s="47">
        <f>('Total Expenditures by County'!I146/'Total Expenditures by County'!I$4)</f>
        <v>0</v>
      </c>
      <c r="J146" s="47">
        <f>('Total Expenditures by County'!J146/'Total Expenditures by County'!J$4)</f>
        <v>0</v>
      </c>
      <c r="K146" s="47">
        <f>('Total Expenditures by County'!K146/'Total Expenditures by County'!K$4)</f>
        <v>0</v>
      </c>
      <c r="L146" s="47">
        <f>('Total Expenditures by County'!L146/'Total Expenditures by County'!L$4)</f>
        <v>0</v>
      </c>
      <c r="M146" s="47">
        <f>('Total Expenditures by County'!M146/'Total Expenditures by County'!M$4)</f>
        <v>0</v>
      </c>
      <c r="N146" s="47">
        <f>('Total Expenditures by County'!N146/'Total Expenditures by County'!N$4)</f>
        <v>0</v>
      </c>
      <c r="O146" s="47">
        <f>('Total Expenditures by County'!O146/'Total Expenditures by County'!O$4)</f>
        <v>0</v>
      </c>
      <c r="P146" s="47">
        <f>('Total Expenditures by County'!P146/'Total Expenditures by County'!P$4)</f>
        <v>0</v>
      </c>
      <c r="Q146" s="47">
        <f>('Total Expenditures by County'!Q146/'Total Expenditures by County'!Q$4)</f>
        <v>0</v>
      </c>
      <c r="R146" s="47">
        <f>('Total Expenditures by County'!R146/'Total Expenditures by County'!R$4)</f>
        <v>0</v>
      </c>
      <c r="S146" s="47">
        <f>('Total Expenditures by County'!S146/'Total Expenditures by County'!S$4)</f>
        <v>0</v>
      </c>
      <c r="T146" s="47">
        <f>('Total Expenditures by County'!T146/'Total Expenditures by County'!T$4)</f>
        <v>0</v>
      </c>
      <c r="U146" s="47">
        <f>('Total Expenditures by County'!U146/'Total Expenditures by County'!U$4)</f>
        <v>0</v>
      </c>
      <c r="V146" s="47">
        <f>('Total Expenditures by County'!V146/'Total Expenditures by County'!V$4)</f>
        <v>0</v>
      </c>
      <c r="W146" s="47">
        <f>('Total Expenditures by County'!W146/'Total Expenditures by County'!W$4)</f>
        <v>0</v>
      </c>
      <c r="X146" s="47">
        <f>('Total Expenditures by County'!X146/'Total Expenditures by County'!X$4)</f>
        <v>0</v>
      </c>
      <c r="Y146" s="47">
        <f>('Total Expenditures by County'!Y146/'Total Expenditures by County'!Y$4)</f>
        <v>0</v>
      </c>
      <c r="Z146" s="47">
        <f>('Total Expenditures by County'!Z146/'Total Expenditures by County'!Z$4)</f>
        <v>0</v>
      </c>
      <c r="AA146" s="47">
        <f>('Total Expenditures by County'!AA146/'Total Expenditures by County'!AA$4)</f>
        <v>0</v>
      </c>
      <c r="AB146" s="47">
        <f>('Total Expenditures by County'!AB146/'Total Expenditures by County'!AB$4)</f>
        <v>1.0979646144203385E-2</v>
      </c>
      <c r="AC146" s="47">
        <f>('Total Expenditures by County'!AC146/'Total Expenditures by County'!AC$4)</f>
        <v>0</v>
      </c>
      <c r="AD146" s="47">
        <f>('Total Expenditures by County'!AD146/'Total Expenditures by County'!AD$4)</f>
        <v>0</v>
      </c>
      <c r="AE146" s="47">
        <f>('Total Expenditures by County'!AE146/'Total Expenditures by County'!AE$4)</f>
        <v>0</v>
      </c>
      <c r="AF146" s="47">
        <f>('Total Expenditures by County'!AF146/'Total Expenditures by County'!AF$4)</f>
        <v>0</v>
      </c>
      <c r="AG146" s="47">
        <f>('Total Expenditures by County'!AG146/'Total Expenditures by County'!AG$4)</f>
        <v>0</v>
      </c>
      <c r="AH146" s="47">
        <f>('Total Expenditures by County'!AH146/'Total Expenditures by County'!AH$4)</f>
        <v>0</v>
      </c>
      <c r="AI146" s="47">
        <f>('Total Expenditures by County'!AI146/'Total Expenditures by County'!AI$4)</f>
        <v>0</v>
      </c>
      <c r="AJ146" s="47">
        <f>('Total Expenditures by County'!AJ146/'Total Expenditures by County'!AJ$4)</f>
        <v>0</v>
      </c>
      <c r="AK146" s="47">
        <f>('Total Expenditures by County'!AK146/'Total Expenditures by County'!AK$4)</f>
        <v>0</v>
      </c>
      <c r="AL146" s="47">
        <f>('Total Expenditures by County'!AL146/'Total Expenditures by County'!AL$4)</f>
        <v>0</v>
      </c>
      <c r="AM146" s="47">
        <f>('Total Expenditures by County'!AM146/'Total Expenditures by County'!AM$4)</f>
        <v>0</v>
      </c>
      <c r="AN146" s="47">
        <f>('Total Expenditures by County'!AN146/'Total Expenditures by County'!AN$4)</f>
        <v>0</v>
      </c>
      <c r="AO146" s="47">
        <f>('Total Expenditures by County'!AO146/'Total Expenditures by County'!AO$4)</f>
        <v>0</v>
      </c>
      <c r="AP146" s="47">
        <f>('Total Expenditures by County'!AP146/'Total Expenditures by County'!AP$4)</f>
        <v>0</v>
      </c>
      <c r="AQ146" s="47">
        <f>('Total Expenditures by County'!AQ146/'Total Expenditures by County'!AQ$4)</f>
        <v>0</v>
      </c>
      <c r="AR146" s="47">
        <f>('Total Expenditures by County'!AR146/'Total Expenditures by County'!AR$4)</f>
        <v>0</v>
      </c>
      <c r="AS146" s="47">
        <f>('Total Expenditures by County'!AS146/'Total Expenditures by County'!AS$4)</f>
        <v>0</v>
      </c>
      <c r="AT146" s="47">
        <f>('Total Expenditures by County'!AT146/'Total Expenditures by County'!AT$4)</f>
        <v>0</v>
      </c>
      <c r="AU146" s="47">
        <f>('Total Expenditures by County'!AU146/'Total Expenditures by County'!AU$4)</f>
        <v>0</v>
      </c>
      <c r="AV146" s="47">
        <f>('Total Expenditures by County'!AV146/'Total Expenditures by County'!AV$4)</f>
        <v>0</v>
      </c>
      <c r="AW146" s="47">
        <f>('Total Expenditures by County'!AW146/'Total Expenditures by County'!AW$4)</f>
        <v>0</v>
      </c>
      <c r="AX146" s="47">
        <f>('Total Expenditures by County'!AX146/'Total Expenditures by County'!AX$4)</f>
        <v>0</v>
      </c>
      <c r="AY146" s="47">
        <f>('Total Expenditures by County'!AY146/'Total Expenditures by County'!AY$4)</f>
        <v>0</v>
      </c>
      <c r="AZ146" s="47">
        <f>('Total Expenditures by County'!AZ146/'Total Expenditures by County'!AZ$4)</f>
        <v>0</v>
      </c>
      <c r="BA146" s="47">
        <f>('Total Expenditures by County'!BA146/'Total Expenditures by County'!BA$4)</f>
        <v>0</v>
      </c>
      <c r="BB146" s="47">
        <f>('Total Expenditures by County'!BB146/'Total Expenditures by County'!BB$4)</f>
        <v>0</v>
      </c>
      <c r="BC146" s="47">
        <f>('Total Expenditures by County'!BC146/'Total Expenditures by County'!BC$4)</f>
        <v>0</v>
      </c>
      <c r="BD146" s="47">
        <f>('Total Expenditures by County'!BD146/'Total Expenditures by County'!BD$4)</f>
        <v>0</v>
      </c>
      <c r="BE146" s="47">
        <f>('Total Expenditures by County'!BE146/'Total Expenditures by County'!BE$4)</f>
        <v>0</v>
      </c>
      <c r="BF146" s="47">
        <f>('Total Expenditures by County'!BF146/'Total Expenditures by County'!BF$4)</f>
        <v>0</v>
      </c>
      <c r="BG146" s="47">
        <f>('Total Expenditures by County'!BG146/'Total Expenditures by County'!BG$4)</f>
        <v>0</v>
      </c>
      <c r="BH146" s="47">
        <f>('Total Expenditures by County'!BH146/'Total Expenditures by County'!BH$4)</f>
        <v>0</v>
      </c>
      <c r="BI146" s="47">
        <f>('Total Expenditures by County'!BI146/'Total Expenditures by County'!BI$4)</f>
        <v>0</v>
      </c>
      <c r="BJ146" s="47">
        <f>('Total Expenditures by County'!BJ146/'Total Expenditures by County'!BJ$4)</f>
        <v>0</v>
      </c>
      <c r="BK146" s="47">
        <f>('Total Expenditures by County'!BK146/'Total Expenditures by County'!BK$4)</f>
        <v>0</v>
      </c>
      <c r="BL146" s="47">
        <f>('Total Expenditures by County'!BL146/'Total Expenditures by County'!BL$4)</f>
        <v>0</v>
      </c>
      <c r="BM146" s="47">
        <f>('Total Expenditures by County'!BM146/'Total Expenditures by County'!BM$4)</f>
        <v>0</v>
      </c>
      <c r="BN146" s="47">
        <f>('Total Expenditures by County'!BN146/'Total Expenditures by County'!BN$4)</f>
        <v>0</v>
      </c>
      <c r="BO146" s="47">
        <f>('Total Expenditures by County'!BO146/'Total Expenditures by County'!BO$4)</f>
        <v>0</v>
      </c>
      <c r="BP146" s="47">
        <f>('Total Expenditures by County'!BP146/'Total Expenditures by County'!BP$4)</f>
        <v>0</v>
      </c>
      <c r="BQ146" s="48">
        <f>('Total Expenditures by County'!BQ146/'Total Expenditures by County'!BQ$4)</f>
        <v>0</v>
      </c>
    </row>
    <row r="147" spans="1:69" x14ac:dyDescent="0.25">
      <c r="A147" s="10"/>
      <c r="B147" s="11">
        <v>763</v>
      </c>
      <c r="C147" s="12" t="s">
        <v>219</v>
      </c>
      <c r="D147" s="47">
        <f>('Total Expenditures by County'!D147/'Total Expenditures by County'!D$4)</f>
        <v>0</v>
      </c>
      <c r="E147" s="47">
        <f>('Total Expenditures by County'!E147/'Total Expenditures by County'!E$4)</f>
        <v>3.1730719723437901</v>
      </c>
      <c r="F147" s="47">
        <f>('Total Expenditures by County'!F147/'Total Expenditures by County'!F$4)</f>
        <v>0</v>
      </c>
      <c r="G147" s="47">
        <f>('Total Expenditures by County'!G147/'Total Expenditures by County'!G$4)</f>
        <v>0</v>
      </c>
      <c r="H147" s="47">
        <f>('Total Expenditures by County'!H147/'Total Expenditures by County'!H$4)</f>
        <v>0</v>
      </c>
      <c r="I147" s="47">
        <f>('Total Expenditures by County'!I147/'Total Expenditures by County'!I$4)</f>
        <v>0</v>
      </c>
      <c r="J147" s="47">
        <f>('Total Expenditures by County'!J147/'Total Expenditures by County'!J$4)</f>
        <v>0</v>
      </c>
      <c r="K147" s="47">
        <f>('Total Expenditures by County'!K147/'Total Expenditures by County'!K$4)</f>
        <v>0</v>
      </c>
      <c r="L147" s="47">
        <f>('Total Expenditures by County'!L147/'Total Expenditures by County'!L$4)</f>
        <v>0</v>
      </c>
      <c r="M147" s="47">
        <f>('Total Expenditures by County'!M147/'Total Expenditures by County'!M$4)</f>
        <v>0</v>
      </c>
      <c r="N147" s="47">
        <f>('Total Expenditures by County'!N147/'Total Expenditures by County'!N$4)</f>
        <v>0</v>
      </c>
      <c r="O147" s="47">
        <f>('Total Expenditures by County'!O147/'Total Expenditures by County'!O$4)</f>
        <v>0</v>
      </c>
      <c r="P147" s="47">
        <f>('Total Expenditures by County'!P147/'Total Expenditures by County'!P$4)</f>
        <v>0</v>
      </c>
      <c r="Q147" s="47">
        <f>('Total Expenditures by County'!Q147/'Total Expenditures by County'!Q$4)</f>
        <v>0</v>
      </c>
      <c r="R147" s="47">
        <f>('Total Expenditures by County'!R147/'Total Expenditures by County'!R$4)</f>
        <v>0</v>
      </c>
      <c r="S147" s="47">
        <f>('Total Expenditures by County'!S147/'Total Expenditures by County'!S$4)</f>
        <v>0</v>
      </c>
      <c r="T147" s="47">
        <f>('Total Expenditures by County'!T147/'Total Expenditures by County'!T$4)</f>
        <v>0</v>
      </c>
      <c r="U147" s="47">
        <f>('Total Expenditures by County'!U147/'Total Expenditures by County'!U$4)</f>
        <v>0</v>
      </c>
      <c r="V147" s="47">
        <f>('Total Expenditures by County'!V147/'Total Expenditures by County'!V$4)</f>
        <v>0</v>
      </c>
      <c r="W147" s="47">
        <f>('Total Expenditures by County'!W147/'Total Expenditures by County'!W$4)</f>
        <v>0</v>
      </c>
      <c r="X147" s="47">
        <f>('Total Expenditures by County'!X147/'Total Expenditures by County'!X$4)</f>
        <v>0</v>
      </c>
      <c r="Y147" s="47">
        <f>('Total Expenditures by County'!Y147/'Total Expenditures by County'!Y$4)</f>
        <v>0</v>
      </c>
      <c r="Z147" s="47">
        <f>('Total Expenditures by County'!Z147/'Total Expenditures by County'!Z$4)</f>
        <v>0</v>
      </c>
      <c r="AA147" s="47">
        <f>('Total Expenditures by County'!AA147/'Total Expenditures by County'!AA$4)</f>
        <v>0</v>
      </c>
      <c r="AB147" s="47">
        <f>('Total Expenditures by County'!AB147/'Total Expenditures by County'!AB$4)</f>
        <v>0</v>
      </c>
      <c r="AC147" s="47">
        <f>('Total Expenditures by County'!AC147/'Total Expenditures by County'!AC$4)</f>
        <v>0</v>
      </c>
      <c r="AD147" s="47">
        <f>('Total Expenditures by County'!AD147/'Total Expenditures by County'!AD$4)</f>
        <v>0</v>
      </c>
      <c r="AE147" s="47">
        <f>('Total Expenditures by County'!AE147/'Total Expenditures by County'!AE$4)</f>
        <v>0</v>
      </c>
      <c r="AF147" s="47">
        <f>('Total Expenditures by County'!AF147/'Total Expenditures by County'!AF$4)</f>
        <v>0</v>
      </c>
      <c r="AG147" s="47">
        <f>('Total Expenditures by County'!AG147/'Total Expenditures by County'!AG$4)</f>
        <v>0</v>
      </c>
      <c r="AH147" s="47">
        <f>('Total Expenditures by County'!AH147/'Total Expenditures by County'!AH$4)</f>
        <v>0</v>
      </c>
      <c r="AI147" s="47">
        <f>('Total Expenditures by County'!AI147/'Total Expenditures by County'!AI$4)</f>
        <v>0</v>
      </c>
      <c r="AJ147" s="47">
        <f>('Total Expenditures by County'!AJ147/'Total Expenditures by County'!AJ$4)</f>
        <v>0</v>
      </c>
      <c r="AK147" s="47">
        <f>('Total Expenditures by County'!AK147/'Total Expenditures by County'!AK$4)</f>
        <v>0</v>
      </c>
      <c r="AL147" s="47">
        <f>('Total Expenditures by County'!AL147/'Total Expenditures by County'!AL$4)</f>
        <v>0</v>
      </c>
      <c r="AM147" s="47">
        <f>('Total Expenditures by County'!AM147/'Total Expenditures by County'!AM$4)</f>
        <v>0</v>
      </c>
      <c r="AN147" s="47">
        <f>('Total Expenditures by County'!AN147/'Total Expenditures by County'!AN$4)</f>
        <v>0</v>
      </c>
      <c r="AO147" s="47">
        <f>('Total Expenditures by County'!AO147/'Total Expenditures by County'!AO$4)</f>
        <v>0</v>
      </c>
      <c r="AP147" s="47">
        <f>('Total Expenditures by County'!AP147/'Total Expenditures by County'!AP$4)</f>
        <v>0</v>
      </c>
      <c r="AQ147" s="47">
        <f>('Total Expenditures by County'!AQ147/'Total Expenditures by County'!AQ$4)</f>
        <v>0</v>
      </c>
      <c r="AR147" s="47">
        <f>('Total Expenditures by County'!AR147/'Total Expenditures by County'!AR$4)</f>
        <v>0</v>
      </c>
      <c r="AS147" s="47">
        <f>('Total Expenditures by County'!AS147/'Total Expenditures by County'!AS$4)</f>
        <v>0</v>
      </c>
      <c r="AT147" s="47">
        <f>('Total Expenditures by County'!AT147/'Total Expenditures by County'!AT$4)</f>
        <v>0</v>
      </c>
      <c r="AU147" s="47">
        <f>('Total Expenditures by County'!AU147/'Total Expenditures by County'!AU$4)</f>
        <v>0</v>
      </c>
      <c r="AV147" s="47">
        <f>('Total Expenditures by County'!AV147/'Total Expenditures by County'!AV$4)</f>
        <v>0</v>
      </c>
      <c r="AW147" s="47">
        <f>('Total Expenditures by County'!AW147/'Total Expenditures by County'!AW$4)</f>
        <v>0</v>
      </c>
      <c r="AX147" s="47">
        <f>('Total Expenditures by County'!AX147/'Total Expenditures by County'!AX$4)</f>
        <v>0</v>
      </c>
      <c r="AY147" s="47">
        <f>('Total Expenditures by County'!AY147/'Total Expenditures by County'!AY$4)</f>
        <v>0</v>
      </c>
      <c r="AZ147" s="47">
        <f>('Total Expenditures by County'!AZ147/'Total Expenditures by County'!AZ$4)</f>
        <v>0</v>
      </c>
      <c r="BA147" s="47">
        <f>('Total Expenditures by County'!BA147/'Total Expenditures by County'!BA$4)</f>
        <v>0</v>
      </c>
      <c r="BB147" s="47">
        <f>('Total Expenditures by County'!BB147/'Total Expenditures by County'!BB$4)</f>
        <v>0</v>
      </c>
      <c r="BC147" s="47">
        <f>('Total Expenditures by County'!BC147/'Total Expenditures by County'!BC$4)</f>
        <v>0</v>
      </c>
      <c r="BD147" s="47">
        <f>('Total Expenditures by County'!BD147/'Total Expenditures by County'!BD$4)</f>
        <v>0</v>
      </c>
      <c r="BE147" s="47">
        <f>('Total Expenditures by County'!BE147/'Total Expenditures by County'!BE$4)</f>
        <v>0</v>
      </c>
      <c r="BF147" s="47">
        <f>('Total Expenditures by County'!BF147/'Total Expenditures by County'!BF$4)</f>
        <v>0</v>
      </c>
      <c r="BG147" s="47">
        <f>('Total Expenditures by County'!BG147/'Total Expenditures by County'!BG$4)</f>
        <v>0</v>
      </c>
      <c r="BH147" s="47">
        <f>('Total Expenditures by County'!BH147/'Total Expenditures by County'!BH$4)</f>
        <v>0</v>
      </c>
      <c r="BI147" s="47">
        <f>('Total Expenditures by County'!BI147/'Total Expenditures by County'!BI$4)</f>
        <v>0</v>
      </c>
      <c r="BJ147" s="47">
        <f>('Total Expenditures by County'!BJ147/'Total Expenditures by County'!BJ$4)</f>
        <v>0</v>
      </c>
      <c r="BK147" s="47">
        <f>('Total Expenditures by County'!BK147/'Total Expenditures by County'!BK$4)</f>
        <v>0</v>
      </c>
      <c r="BL147" s="47">
        <f>('Total Expenditures by County'!BL147/'Total Expenditures by County'!BL$4)</f>
        <v>0</v>
      </c>
      <c r="BM147" s="47">
        <f>('Total Expenditures by County'!BM147/'Total Expenditures by County'!BM$4)</f>
        <v>0</v>
      </c>
      <c r="BN147" s="47">
        <f>('Total Expenditures by County'!BN147/'Total Expenditures by County'!BN$4)</f>
        <v>0</v>
      </c>
      <c r="BO147" s="47">
        <f>('Total Expenditures by County'!BO147/'Total Expenditures by County'!BO$4)</f>
        <v>0</v>
      </c>
      <c r="BP147" s="47">
        <f>('Total Expenditures by County'!BP147/'Total Expenditures by County'!BP$4)</f>
        <v>0</v>
      </c>
      <c r="BQ147" s="48">
        <f>('Total Expenditures by County'!BQ147/'Total Expenditures by County'!BQ$4)</f>
        <v>0</v>
      </c>
    </row>
    <row r="148" spans="1:69" x14ac:dyDescent="0.25">
      <c r="A148" s="10"/>
      <c r="B148" s="11">
        <v>764</v>
      </c>
      <c r="C148" s="12" t="s">
        <v>79</v>
      </c>
      <c r="D148" s="47">
        <f>('Total Expenditures by County'!D148/'Total Expenditures by County'!D$4)</f>
        <v>4.7043841801825366</v>
      </c>
      <c r="E148" s="47">
        <f>('Total Expenditures by County'!E148/'Total Expenditures by County'!E$4)</f>
        <v>0</v>
      </c>
      <c r="F148" s="47">
        <f>('Total Expenditures by County'!F148/'Total Expenditures by County'!F$4)</f>
        <v>1.2949893747902919</v>
      </c>
      <c r="G148" s="47">
        <f>('Total Expenditures by County'!G148/'Total Expenditures by County'!G$4)</f>
        <v>3.4857825048838724</v>
      </c>
      <c r="H148" s="47">
        <f>('Total Expenditures by County'!H148/'Total Expenditures by County'!H$4)</f>
        <v>1.1337665656602534</v>
      </c>
      <c r="I148" s="47">
        <f>('Total Expenditures by County'!I148/'Total Expenditures by County'!I$4)</f>
        <v>3.2657940095092237</v>
      </c>
      <c r="J148" s="47">
        <f>('Total Expenditures by County'!J148/'Total Expenditures by County'!J$4)</f>
        <v>3.1620558629424704</v>
      </c>
      <c r="K148" s="47">
        <f>('Total Expenditures by County'!K148/'Total Expenditures by County'!K$4)</f>
        <v>1.4033927744326078</v>
      </c>
      <c r="L148" s="47">
        <f>('Total Expenditures by County'!L148/'Total Expenditures by County'!L$4)</f>
        <v>0.84743499697498625</v>
      </c>
      <c r="M148" s="47">
        <f>('Total Expenditures by County'!M148/'Total Expenditures by County'!M$4)</f>
        <v>1.3870025749344279</v>
      </c>
      <c r="N148" s="47">
        <f>('Total Expenditures by County'!N148/'Total Expenditures by County'!N$4)</f>
        <v>4.1230452905138897</v>
      </c>
      <c r="O148" s="47">
        <f>('Total Expenditures by County'!O148/'Total Expenditures by County'!O$4)</f>
        <v>2.4590313737435272</v>
      </c>
      <c r="P148" s="47">
        <f>('Total Expenditures by County'!P148/'Total Expenditures by County'!P$4)</f>
        <v>0</v>
      </c>
      <c r="Q148" s="47">
        <f>('Total Expenditures by County'!Q148/'Total Expenditures by County'!Q$4)</f>
        <v>1.651500657658735</v>
      </c>
      <c r="R148" s="47">
        <f>('Total Expenditures by County'!R148/'Total Expenditures by County'!R$4)</f>
        <v>2.1024312258879765</v>
      </c>
      <c r="S148" s="47">
        <f>('Total Expenditures by County'!S148/'Total Expenditures by County'!S$4)</f>
        <v>1.9455861236056564</v>
      </c>
      <c r="T148" s="47">
        <f>('Total Expenditures by County'!T148/'Total Expenditures by County'!T$4)</f>
        <v>9.1510566565249576</v>
      </c>
      <c r="U148" s="47">
        <f>('Total Expenditures by County'!U148/'Total Expenditures by County'!U$4)</f>
        <v>3.9418809439943643</v>
      </c>
      <c r="V148" s="47">
        <f>('Total Expenditures by County'!V148/'Total Expenditures by County'!V$4)</f>
        <v>3.5865652577798421</v>
      </c>
      <c r="W148" s="47">
        <f>('Total Expenditures by County'!W148/'Total Expenditures by County'!W$4)</f>
        <v>0</v>
      </c>
      <c r="X148" s="47">
        <f>('Total Expenditures by County'!X148/'Total Expenditures by County'!X$4)</f>
        <v>2.1078726145916424</v>
      </c>
      <c r="Y148" s="47">
        <f>('Total Expenditures by County'!Y148/'Total Expenditures by County'!Y$4)</f>
        <v>5.4655936711450588</v>
      </c>
      <c r="Z148" s="47">
        <f>('Total Expenditures by County'!Z148/'Total Expenditures by County'!Z$4)</f>
        <v>0</v>
      </c>
      <c r="AA148" s="47">
        <f>('Total Expenditures by County'!AA148/'Total Expenditures by County'!AA$4)</f>
        <v>24.573802391376706</v>
      </c>
      <c r="AB148" s="47">
        <f>('Total Expenditures by County'!AB148/'Total Expenditures by County'!AB$4)</f>
        <v>2.7019386195445398</v>
      </c>
      <c r="AC148" s="47">
        <f>('Total Expenditures by County'!AC148/'Total Expenditures by County'!AC$4)</f>
        <v>2.7823141240282756</v>
      </c>
      <c r="AD148" s="47">
        <f>('Total Expenditures by County'!AD148/'Total Expenditures by County'!AD$4)</f>
        <v>2.9588603511051241</v>
      </c>
      <c r="AE148" s="47">
        <f>('Total Expenditures by County'!AE148/'Total Expenditures by County'!AE$4)</f>
        <v>0</v>
      </c>
      <c r="AF148" s="47">
        <f>('Total Expenditures by County'!AF148/'Total Expenditures by County'!AF$4)</f>
        <v>3.5755494689920919</v>
      </c>
      <c r="AG148" s="47">
        <f>('Total Expenditures by County'!AG148/'Total Expenditures by County'!AG$4)</f>
        <v>2.6684517434249675</v>
      </c>
      <c r="AH148" s="47">
        <f>('Total Expenditures by County'!AH148/'Total Expenditures by County'!AH$4)</f>
        <v>4.3680104031209366</v>
      </c>
      <c r="AI148" s="47">
        <f>('Total Expenditures by County'!AI148/'Total Expenditures by County'!AI$4)</f>
        <v>0</v>
      </c>
      <c r="AJ148" s="47">
        <f>('Total Expenditures by County'!AJ148/'Total Expenditures by County'!AJ$4)</f>
        <v>2.8656985928060679</v>
      </c>
      <c r="AK148" s="47">
        <f>('Total Expenditures by County'!AK148/'Total Expenditures by County'!AK$4)</f>
        <v>2.8526804377580648</v>
      </c>
      <c r="AL148" s="47">
        <f>('Total Expenditures by County'!AL148/'Total Expenditures by County'!AL$4)</f>
        <v>3.1963709495343853</v>
      </c>
      <c r="AM148" s="47">
        <f>('Total Expenditures by County'!AM148/'Total Expenditures by County'!AM$4)</f>
        <v>3.4640497379007682</v>
      </c>
      <c r="AN148" s="47">
        <f>('Total Expenditures by County'!AN148/'Total Expenditures by County'!AN$4)</f>
        <v>3.7664869824521161</v>
      </c>
      <c r="AO148" s="47">
        <f>('Total Expenditures by County'!AO148/'Total Expenditures by County'!AO$4)</f>
        <v>5.3072715074572949</v>
      </c>
      <c r="AP148" s="47">
        <f>('Total Expenditures by County'!AP148/'Total Expenditures by County'!AP$4)</f>
        <v>0</v>
      </c>
      <c r="AQ148" s="47">
        <f>('Total Expenditures by County'!AQ148/'Total Expenditures by County'!AQ$4)</f>
        <v>0.94696321152585272</v>
      </c>
      <c r="AR148" s="47">
        <f>('Total Expenditures by County'!AR148/'Total Expenditures by County'!AR$4)</f>
        <v>3.8257505456731713</v>
      </c>
      <c r="AS148" s="47">
        <f>('Total Expenditures by County'!AS148/'Total Expenditures by County'!AS$4)</f>
        <v>3.6778164810187031E-2</v>
      </c>
      <c r="AT148" s="47">
        <f>('Total Expenditures by County'!AT148/'Total Expenditures by County'!AT$4)</f>
        <v>6.7632301109391459</v>
      </c>
      <c r="AU148" s="47">
        <f>('Total Expenditures by County'!AU148/'Total Expenditures by County'!AU$4)</f>
        <v>2.1236700805409168</v>
      </c>
      <c r="AV148" s="47">
        <f>('Total Expenditures by County'!AV148/'Total Expenditures by County'!AV$4)</f>
        <v>2.2872657145195614</v>
      </c>
      <c r="AW148" s="47">
        <f>('Total Expenditures by County'!AW148/'Total Expenditures by County'!AW$4)</f>
        <v>2.2088235294117649</v>
      </c>
      <c r="AX148" s="47">
        <f>('Total Expenditures by County'!AX148/'Total Expenditures by County'!AX$4)</f>
        <v>4.0834596766828017</v>
      </c>
      <c r="AY148" s="47">
        <f>('Total Expenditures by County'!AY148/'Total Expenditures by County'!AY$4)</f>
        <v>2.5614784931904482</v>
      </c>
      <c r="AZ148" s="47">
        <f>('Total Expenditures by County'!AZ148/'Total Expenditures by County'!AZ$4)</f>
        <v>4.7308477778783491</v>
      </c>
      <c r="BA148" s="47">
        <f>('Total Expenditures by County'!BA148/'Total Expenditures by County'!BA$4)</f>
        <v>0</v>
      </c>
      <c r="BB148" s="47">
        <f>('Total Expenditures by County'!BB148/'Total Expenditures by County'!BB$4)</f>
        <v>3.4776575540824717</v>
      </c>
      <c r="BC148" s="47">
        <f>('Total Expenditures by County'!BC148/'Total Expenditures by County'!BC$4)</f>
        <v>2.2179945439019413</v>
      </c>
      <c r="BD148" s="47">
        <f>('Total Expenditures by County'!BD148/'Total Expenditures by County'!BD$4)</f>
        <v>1.9801574286651362</v>
      </c>
      <c r="BE148" s="47">
        <f>('Total Expenditures by County'!BE148/'Total Expenditures by County'!BE$4)</f>
        <v>1.9342707267701282</v>
      </c>
      <c r="BF148" s="47">
        <f>('Total Expenditures by County'!BF148/'Total Expenditures by County'!BF$4)</f>
        <v>1.7537646908619311</v>
      </c>
      <c r="BG148" s="47">
        <f>('Total Expenditures by County'!BG148/'Total Expenditures by County'!BG$4)</f>
        <v>0</v>
      </c>
      <c r="BH148" s="47">
        <f>('Total Expenditures by County'!BH148/'Total Expenditures by County'!BH$4)</f>
        <v>4.1560354564651574</v>
      </c>
      <c r="BI148" s="47">
        <f>('Total Expenditures by County'!BI148/'Total Expenditures by County'!BI$4)</f>
        <v>2.0604058871001434</v>
      </c>
      <c r="BJ148" s="47">
        <f>('Total Expenditures by County'!BJ148/'Total Expenditures by County'!BJ$4)</f>
        <v>2.7200082850041425</v>
      </c>
      <c r="BK148" s="47">
        <f>('Total Expenditures by County'!BK148/'Total Expenditures by County'!BK$4)</f>
        <v>0</v>
      </c>
      <c r="BL148" s="47">
        <f>('Total Expenditures by County'!BL148/'Total Expenditures by County'!BL$4)</f>
        <v>2.599102937878448</v>
      </c>
      <c r="BM148" s="47">
        <f>('Total Expenditures by County'!BM148/'Total Expenditures by County'!BM$4)</f>
        <v>1.8761522543425095</v>
      </c>
      <c r="BN148" s="47">
        <f>('Total Expenditures by County'!BN148/'Total Expenditures by County'!BN$4)</f>
        <v>3.404239546813653</v>
      </c>
      <c r="BO148" s="47">
        <f>('Total Expenditures by County'!BO148/'Total Expenditures by County'!BO$4)</f>
        <v>0</v>
      </c>
      <c r="BP148" s="47">
        <f>('Total Expenditures by County'!BP148/'Total Expenditures by County'!BP$4)</f>
        <v>0</v>
      </c>
      <c r="BQ148" s="48">
        <f>('Total Expenditures by County'!BQ148/'Total Expenditures by County'!BQ$4)</f>
        <v>2.1487292375425255</v>
      </c>
    </row>
    <row r="149" spans="1:69" x14ac:dyDescent="0.25">
      <c r="A149" s="10"/>
      <c r="B149" s="11">
        <v>765</v>
      </c>
      <c r="C149" s="12" t="s">
        <v>213</v>
      </c>
      <c r="D149" s="47">
        <f>('Total Expenditures by County'!D149/'Total Expenditures by County'!D$4)</f>
        <v>0</v>
      </c>
      <c r="E149" s="47">
        <f>('Total Expenditures by County'!E149/'Total Expenditures by County'!E$4)</f>
        <v>0</v>
      </c>
      <c r="F149" s="47">
        <f>('Total Expenditures by County'!F149/'Total Expenditures by County'!F$4)</f>
        <v>0</v>
      </c>
      <c r="G149" s="47">
        <f>('Total Expenditures by County'!G149/'Total Expenditures by County'!G$4)</f>
        <v>0</v>
      </c>
      <c r="H149" s="47">
        <f>('Total Expenditures by County'!H149/'Total Expenditures by County'!H$4)</f>
        <v>0</v>
      </c>
      <c r="I149" s="47">
        <f>('Total Expenditures by County'!I149/'Total Expenditures by County'!I$4)</f>
        <v>0</v>
      </c>
      <c r="J149" s="47">
        <f>('Total Expenditures by County'!J149/'Total Expenditures by County'!J$4)</f>
        <v>0</v>
      </c>
      <c r="K149" s="47">
        <f>('Total Expenditures by County'!K149/'Total Expenditures by County'!K$4)</f>
        <v>0</v>
      </c>
      <c r="L149" s="47">
        <f>('Total Expenditures by County'!L149/'Total Expenditures by County'!L$4)</f>
        <v>0</v>
      </c>
      <c r="M149" s="47">
        <f>('Total Expenditures by County'!M149/'Total Expenditures by County'!M$4)</f>
        <v>0</v>
      </c>
      <c r="N149" s="47">
        <f>('Total Expenditures by County'!N149/'Total Expenditures by County'!N$4)</f>
        <v>0</v>
      </c>
      <c r="O149" s="47">
        <f>('Total Expenditures by County'!O149/'Total Expenditures by County'!O$4)</f>
        <v>0</v>
      </c>
      <c r="P149" s="47">
        <f>('Total Expenditures by County'!P149/'Total Expenditures by County'!P$4)</f>
        <v>0</v>
      </c>
      <c r="Q149" s="47">
        <f>('Total Expenditures by County'!Q149/'Total Expenditures by County'!Q$4)</f>
        <v>0</v>
      </c>
      <c r="R149" s="47">
        <f>('Total Expenditures by County'!R149/'Total Expenditures by County'!R$4)</f>
        <v>0</v>
      </c>
      <c r="S149" s="47">
        <f>('Total Expenditures by County'!S149/'Total Expenditures by County'!S$4)</f>
        <v>0</v>
      </c>
      <c r="T149" s="47">
        <f>('Total Expenditures by County'!T149/'Total Expenditures by County'!T$4)</f>
        <v>0</v>
      </c>
      <c r="U149" s="47">
        <f>('Total Expenditures by County'!U149/'Total Expenditures by County'!U$4)</f>
        <v>0</v>
      </c>
      <c r="V149" s="47">
        <f>('Total Expenditures by County'!V149/'Total Expenditures by County'!V$4)</f>
        <v>0</v>
      </c>
      <c r="W149" s="47">
        <f>('Total Expenditures by County'!W149/'Total Expenditures by County'!W$4)</f>
        <v>0</v>
      </c>
      <c r="X149" s="47">
        <f>('Total Expenditures by County'!X149/'Total Expenditures by County'!X$4)</f>
        <v>0</v>
      </c>
      <c r="Y149" s="47">
        <f>('Total Expenditures by County'!Y149/'Total Expenditures by County'!Y$4)</f>
        <v>0</v>
      </c>
      <c r="Z149" s="47">
        <f>('Total Expenditures by County'!Z149/'Total Expenditures by County'!Z$4)</f>
        <v>0</v>
      </c>
      <c r="AA149" s="47">
        <f>('Total Expenditures by County'!AA149/'Total Expenditures by County'!AA$4)</f>
        <v>0</v>
      </c>
      <c r="AB149" s="47">
        <f>('Total Expenditures by County'!AB149/'Total Expenditures by County'!AB$4)</f>
        <v>0</v>
      </c>
      <c r="AC149" s="47">
        <f>('Total Expenditures by County'!AC149/'Total Expenditures by County'!AC$4)</f>
        <v>0</v>
      </c>
      <c r="AD149" s="47">
        <f>('Total Expenditures by County'!AD149/'Total Expenditures by County'!AD$4)</f>
        <v>6.5250394764888333E-4</v>
      </c>
      <c r="AE149" s="47">
        <f>('Total Expenditures by County'!AE149/'Total Expenditures by County'!AE$4)</f>
        <v>0</v>
      </c>
      <c r="AF149" s="47">
        <f>('Total Expenditures by County'!AF149/'Total Expenditures by County'!AF$4)</f>
        <v>0</v>
      </c>
      <c r="AG149" s="47">
        <f>('Total Expenditures by County'!AG149/'Total Expenditures by County'!AG$4)</f>
        <v>0</v>
      </c>
      <c r="AH149" s="47">
        <f>('Total Expenditures by County'!AH149/'Total Expenditures by County'!AH$4)</f>
        <v>0</v>
      </c>
      <c r="AI149" s="47">
        <f>('Total Expenditures by County'!AI149/'Total Expenditures by County'!AI$4)</f>
        <v>0</v>
      </c>
      <c r="AJ149" s="47">
        <f>('Total Expenditures by County'!AJ149/'Total Expenditures by County'!AJ$4)</f>
        <v>0</v>
      </c>
      <c r="AK149" s="47">
        <f>('Total Expenditures by County'!AK149/'Total Expenditures by County'!AK$4)</f>
        <v>0</v>
      </c>
      <c r="AL149" s="47">
        <f>('Total Expenditures by County'!AL149/'Total Expenditures by County'!AL$4)</f>
        <v>0</v>
      </c>
      <c r="AM149" s="47">
        <f>('Total Expenditures by County'!AM149/'Total Expenditures by County'!AM$4)</f>
        <v>0</v>
      </c>
      <c r="AN149" s="47">
        <f>('Total Expenditures by County'!AN149/'Total Expenditures by County'!AN$4)</f>
        <v>0</v>
      </c>
      <c r="AO149" s="47">
        <f>('Total Expenditures by County'!AO149/'Total Expenditures by County'!AO$4)</f>
        <v>0</v>
      </c>
      <c r="AP149" s="47">
        <f>('Total Expenditures by County'!AP149/'Total Expenditures by County'!AP$4)</f>
        <v>0</v>
      </c>
      <c r="AQ149" s="47">
        <f>('Total Expenditures by County'!AQ149/'Total Expenditures by County'!AQ$4)</f>
        <v>0</v>
      </c>
      <c r="AR149" s="47">
        <f>('Total Expenditures by County'!AR149/'Total Expenditures by County'!AR$4)</f>
        <v>0</v>
      </c>
      <c r="AS149" s="47">
        <f>('Total Expenditures by County'!AS149/'Total Expenditures by County'!AS$4)</f>
        <v>0</v>
      </c>
      <c r="AT149" s="47">
        <f>('Total Expenditures by County'!AT149/'Total Expenditures by County'!AT$4)</f>
        <v>0</v>
      </c>
      <c r="AU149" s="47">
        <f>('Total Expenditures by County'!AU149/'Total Expenditures by County'!AU$4)</f>
        <v>0</v>
      </c>
      <c r="AV149" s="47">
        <f>('Total Expenditures by County'!AV149/'Total Expenditures by County'!AV$4)</f>
        <v>0</v>
      </c>
      <c r="AW149" s="47">
        <f>('Total Expenditures by County'!AW149/'Total Expenditures by County'!AW$4)</f>
        <v>0</v>
      </c>
      <c r="AX149" s="47">
        <f>('Total Expenditures by County'!AX149/'Total Expenditures by County'!AX$4)</f>
        <v>0</v>
      </c>
      <c r="AY149" s="47">
        <f>('Total Expenditures by County'!AY149/'Total Expenditures by County'!AY$4)</f>
        <v>0</v>
      </c>
      <c r="AZ149" s="47">
        <f>('Total Expenditures by County'!AZ149/'Total Expenditures by County'!AZ$4)</f>
        <v>0</v>
      </c>
      <c r="BA149" s="47">
        <f>('Total Expenditures by County'!BA149/'Total Expenditures by County'!BA$4)</f>
        <v>0</v>
      </c>
      <c r="BB149" s="47">
        <f>('Total Expenditures by County'!BB149/'Total Expenditures by County'!BB$4)</f>
        <v>0</v>
      </c>
      <c r="BC149" s="47">
        <f>('Total Expenditures by County'!BC149/'Total Expenditures by County'!BC$4)</f>
        <v>0</v>
      </c>
      <c r="BD149" s="47">
        <f>('Total Expenditures by County'!BD149/'Total Expenditures by County'!BD$4)</f>
        <v>0</v>
      </c>
      <c r="BE149" s="47">
        <f>('Total Expenditures by County'!BE149/'Total Expenditures by County'!BE$4)</f>
        <v>0</v>
      </c>
      <c r="BF149" s="47">
        <f>('Total Expenditures by County'!BF149/'Total Expenditures by County'!BF$4)</f>
        <v>0</v>
      </c>
      <c r="BG149" s="47">
        <f>('Total Expenditures by County'!BG149/'Total Expenditures by County'!BG$4)</f>
        <v>0</v>
      </c>
      <c r="BH149" s="47">
        <f>('Total Expenditures by County'!BH149/'Total Expenditures by County'!BH$4)</f>
        <v>0</v>
      </c>
      <c r="BI149" s="47">
        <f>('Total Expenditures by County'!BI149/'Total Expenditures by County'!BI$4)</f>
        <v>0</v>
      </c>
      <c r="BJ149" s="47">
        <f>('Total Expenditures by County'!BJ149/'Total Expenditures by County'!BJ$4)</f>
        <v>0</v>
      </c>
      <c r="BK149" s="47">
        <f>('Total Expenditures by County'!BK149/'Total Expenditures by County'!BK$4)</f>
        <v>0</v>
      </c>
      <c r="BL149" s="47">
        <f>('Total Expenditures by County'!BL149/'Total Expenditures by County'!BL$4)</f>
        <v>0</v>
      </c>
      <c r="BM149" s="47">
        <f>('Total Expenditures by County'!BM149/'Total Expenditures by County'!BM$4)</f>
        <v>0</v>
      </c>
      <c r="BN149" s="47">
        <f>('Total Expenditures by County'!BN149/'Total Expenditures by County'!BN$4)</f>
        <v>0</v>
      </c>
      <c r="BO149" s="47">
        <f>('Total Expenditures by County'!BO149/'Total Expenditures by County'!BO$4)</f>
        <v>0</v>
      </c>
      <c r="BP149" s="47">
        <f>('Total Expenditures by County'!BP149/'Total Expenditures by County'!BP$4)</f>
        <v>0</v>
      </c>
      <c r="BQ149" s="48">
        <f>('Total Expenditures by County'!BQ149/'Total Expenditures by County'!BQ$4)</f>
        <v>0</v>
      </c>
    </row>
    <row r="150" spans="1:69" ht="15.75" thickBot="1" x14ac:dyDescent="0.3">
      <c r="A150" s="10"/>
      <c r="B150" s="11">
        <v>769</v>
      </c>
      <c r="C150" s="12" t="s">
        <v>214</v>
      </c>
      <c r="D150" s="67">
        <f>('Total Expenditures by County'!D150/'Total Expenditures by County'!D$4)</f>
        <v>0</v>
      </c>
      <c r="E150" s="67">
        <f>('Total Expenditures by County'!E150/'Total Expenditures by County'!E$4)</f>
        <v>0</v>
      </c>
      <c r="F150" s="67">
        <f>('Total Expenditures by County'!F150/'Total Expenditures by County'!F$4)</f>
        <v>0</v>
      </c>
      <c r="G150" s="67">
        <f>('Total Expenditures by County'!G150/'Total Expenditures by County'!G$4)</f>
        <v>3.4814051081687287</v>
      </c>
      <c r="H150" s="67">
        <f>('Total Expenditures by County'!H150/'Total Expenditures by County'!H$4)</f>
        <v>0</v>
      </c>
      <c r="I150" s="67">
        <f>('Total Expenditures by County'!I150/'Total Expenditures by County'!I$4)</f>
        <v>9.2317379680571188E-2</v>
      </c>
      <c r="J150" s="67">
        <f>('Total Expenditures by County'!J150/'Total Expenditures by County'!J$4)</f>
        <v>0</v>
      </c>
      <c r="K150" s="67">
        <f>('Total Expenditures by County'!K150/'Total Expenditures by County'!K$4)</f>
        <v>0</v>
      </c>
      <c r="L150" s="67">
        <f>('Total Expenditures by County'!L150/'Total Expenditures by County'!L$4)</f>
        <v>0</v>
      </c>
      <c r="M150" s="67">
        <f>('Total Expenditures by County'!M150/'Total Expenditures by County'!M$4)</f>
        <v>0</v>
      </c>
      <c r="N150" s="67">
        <f>('Total Expenditures by County'!N150/'Total Expenditures by County'!N$4)</f>
        <v>0</v>
      </c>
      <c r="O150" s="67">
        <f>('Total Expenditures by County'!O150/'Total Expenditures by County'!O$4)</f>
        <v>0</v>
      </c>
      <c r="P150" s="67">
        <f>('Total Expenditures by County'!P150/'Total Expenditures by County'!P$4)</f>
        <v>0</v>
      </c>
      <c r="Q150" s="67">
        <f>('Total Expenditures by County'!Q150/'Total Expenditures by County'!Q$4)</f>
        <v>0</v>
      </c>
      <c r="R150" s="67">
        <f>('Total Expenditures by County'!R150/'Total Expenditures by County'!R$4)</f>
        <v>0</v>
      </c>
      <c r="S150" s="67">
        <f>('Total Expenditures by County'!S150/'Total Expenditures by County'!S$4)</f>
        <v>0</v>
      </c>
      <c r="T150" s="67">
        <f>('Total Expenditures by County'!T150/'Total Expenditures by County'!T$4)</f>
        <v>0</v>
      </c>
      <c r="U150" s="67">
        <f>('Total Expenditures by County'!U150/'Total Expenditures by County'!U$4)</f>
        <v>0</v>
      </c>
      <c r="V150" s="67">
        <f>('Total Expenditures by County'!V150/'Total Expenditures by County'!V$4)</f>
        <v>0</v>
      </c>
      <c r="W150" s="67">
        <f>('Total Expenditures by County'!W150/'Total Expenditures by County'!W$4)</f>
        <v>0</v>
      </c>
      <c r="X150" s="67">
        <f>('Total Expenditures by County'!X150/'Total Expenditures by County'!X$4)</f>
        <v>0</v>
      </c>
      <c r="Y150" s="67">
        <f>('Total Expenditures by County'!Y150/'Total Expenditures by County'!Y$4)</f>
        <v>0</v>
      </c>
      <c r="Z150" s="67">
        <f>('Total Expenditures by County'!Z150/'Total Expenditures by County'!Z$4)</f>
        <v>0</v>
      </c>
      <c r="AA150" s="67">
        <f>('Total Expenditures by County'!AA150/'Total Expenditures by County'!AA$4)</f>
        <v>0</v>
      </c>
      <c r="AB150" s="67">
        <f>('Total Expenditures by County'!AB150/'Total Expenditures by County'!AB$4)</f>
        <v>0</v>
      </c>
      <c r="AC150" s="67">
        <f>('Total Expenditures by County'!AC150/'Total Expenditures by County'!AC$4)</f>
        <v>0</v>
      </c>
      <c r="AD150" s="67">
        <f>('Total Expenditures by County'!AD150/'Total Expenditures by County'!AD$4)</f>
        <v>0</v>
      </c>
      <c r="AE150" s="67">
        <f>('Total Expenditures by County'!AE150/'Total Expenditures by County'!AE$4)</f>
        <v>0</v>
      </c>
      <c r="AF150" s="67">
        <f>('Total Expenditures by County'!AF150/'Total Expenditures by County'!AF$4)</f>
        <v>0</v>
      </c>
      <c r="AG150" s="67">
        <f>('Total Expenditures by County'!AG150/'Total Expenditures by County'!AG$4)</f>
        <v>0</v>
      </c>
      <c r="AH150" s="67">
        <f>('Total Expenditures by County'!AH150/'Total Expenditures by County'!AH$4)</f>
        <v>0</v>
      </c>
      <c r="AI150" s="67">
        <f>('Total Expenditures by County'!AI150/'Total Expenditures by County'!AI$4)</f>
        <v>0</v>
      </c>
      <c r="AJ150" s="67">
        <f>('Total Expenditures by County'!AJ150/'Total Expenditures by County'!AJ$4)</f>
        <v>0</v>
      </c>
      <c r="AK150" s="67">
        <f>('Total Expenditures by County'!AK150/'Total Expenditures by County'!AK$4)</f>
        <v>0</v>
      </c>
      <c r="AL150" s="67">
        <f>('Total Expenditures by County'!AL150/'Total Expenditures by County'!AL$4)</f>
        <v>0</v>
      </c>
      <c r="AM150" s="67">
        <f>('Total Expenditures by County'!AM150/'Total Expenditures by County'!AM$4)</f>
        <v>0</v>
      </c>
      <c r="AN150" s="67">
        <f>('Total Expenditures by County'!AN150/'Total Expenditures by County'!AN$4)</f>
        <v>0</v>
      </c>
      <c r="AO150" s="67">
        <f>('Total Expenditures by County'!AO150/'Total Expenditures by County'!AO$4)</f>
        <v>0</v>
      </c>
      <c r="AP150" s="67">
        <f>('Total Expenditures by County'!AP150/'Total Expenditures by County'!AP$4)</f>
        <v>0</v>
      </c>
      <c r="AQ150" s="67">
        <f>('Total Expenditures by County'!AQ150/'Total Expenditures by County'!AQ$4)</f>
        <v>1.0773992389776303E-2</v>
      </c>
      <c r="AR150" s="67">
        <f>('Total Expenditures by County'!AR150/'Total Expenditures by County'!AR$4)</f>
        <v>0</v>
      </c>
      <c r="AS150" s="67">
        <f>('Total Expenditures by County'!AS150/'Total Expenditures by County'!AS$4)</f>
        <v>6.2209077702376332</v>
      </c>
      <c r="AT150" s="67">
        <f>('Total Expenditures by County'!AT150/'Total Expenditures by County'!AT$4)</f>
        <v>0</v>
      </c>
      <c r="AU150" s="67">
        <f>('Total Expenditures by County'!AU150/'Total Expenditures by County'!AU$4)</f>
        <v>0</v>
      </c>
      <c r="AV150" s="67">
        <f>('Total Expenditures by County'!AV150/'Total Expenditures by County'!AV$4)</f>
        <v>0.50236331641839904</v>
      </c>
      <c r="AW150" s="67">
        <f>('Total Expenditures by County'!AW150/'Total Expenditures by County'!AW$4)</f>
        <v>0</v>
      </c>
      <c r="AX150" s="67">
        <f>('Total Expenditures by County'!AX150/'Total Expenditures by County'!AX$4)</f>
        <v>0</v>
      </c>
      <c r="AY150" s="67">
        <f>('Total Expenditures by County'!AY150/'Total Expenditures by County'!AY$4)</f>
        <v>1.0098870307510945</v>
      </c>
      <c r="AZ150" s="67">
        <f>('Total Expenditures by County'!AZ150/'Total Expenditures by County'!AZ$4)</f>
        <v>0</v>
      </c>
      <c r="BA150" s="67">
        <f>('Total Expenditures by County'!BA150/'Total Expenditures by County'!BA$4)</f>
        <v>0</v>
      </c>
      <c r="BB150" s="67">
        <f>('Total Expenditures by County'!BB150/'Total Expenditures by County'!BB$4)</f>
        <v>0</v>
      </c>
      <c r="BC150" s="67">
        <f>('Total Expenditures by County'!BC150/'Total Expenditures by County'!BC$4)</f>
        <v>0</v>
      </c>
      <c r="BD150" s="67">
        <f>('Total Expenditures by County'!BD150/'Total Expenditures by County'!BD$4)</f>
        <v>0</v>
      </c>
      <c r="BE150" s="67">
        <f>('Total Expenditures by County'!BE150/'Total Expenditures by County'!BE$4)</f>
        <v>4.8897851685784559</v>
      </c>
      <c r="BF150" s="67">
        <f>('Total Expenditures by County'!BF150/'Total Expenditures by County'!BF$4)</f>
        <v>0.36634255495003931</v>
      </c>
      <c r="BG150" s="67">
        <f>('Total Expenditures by County'!BG150/'Total Expenditures by County'!BG$4)</f>
        <v>0</v>
      </c>
      <c r="BH150" s="67">
        <f>('Total Expenditures by County'!BH150/'Total Expenditures by County'!BH$4)</f>
        <v>0</v>
      </c>
      <c r="BI150" s="67">
        <f>('Total Expenditures by County'!BI150/'Total Expenditures by County'!BI$4)</f>
        <v>0</v>
      </c>
      <c r="BJ150" s="67">
        <f>('Total Expenditures by County'!BJ150/'Total Expenditures by County'!BJ$4)</f>
        <v>0</v>
      </c>
      <c r="BK150" s="67">
        <f>('Total Expenditures by County'!BK150/'Total Expenditures by County'!BK$4)</f>
        <v>0</v>
      </c>
      <c r="BL150" s="67">
        <f>('Total Expenditures by County'!BL150/'Total Expenditures by County'!BL$4)</f>
        <v>0</v>
      </c>
      <c r="BM150" s="67">
        <f>('Total Expenditures by County'!BM150/'Total Expenditures by County'!BM$4)</f>
        <v>0</v>
      </c>
      <c r="BN150" s="67">
        <f>('Total Expenditures by County'!BN150/'Total Expenditures by County'!BN$4)</f>
        <v>0</v>
      </c>
      <c r="BO150" s="67">
        <f>('Total Expenditures by County'!BO150/'Total Expenditures by County'!BO$4)</f>
        <v>0</v>
      </c>
      <c r="BP150" s="67">
        <f>('Total Expenditures by County'!BP150/'Total Expenditures by County'!BP$4)</f>
        <v>0</v>
      </c>
      <c r="BQ150" s="68">
        <f>('Total Expenditures by County'!BQ150/'Total Expenditures by County'!BQ$4)</f>
        <v>0.55573344006403846</v>
      </c>
    </row>
    <row r="151" spans="1:69" ht="16.5" thickBot="1" x14ac:dyDescent="0.3">
      <c r="A151" s="21" t="s">
        <v>80</v>
      </c>
      <c r="B151" s="22"/>
      <c r="C151" s="23"/>
      <c r="D151" s="50">
        <f>('Total Expenditures by County'!D151/'Total Expenditures by County'!D$4)</f>
        <v>1347.0279073702995</v>
      </c>
      <c r="E151" s="50">
        <f>('Total Expenditures by County'!E151/'Total Expenditures by County'!E$4)</f>
        <v>1258.281600529587</v>
      </c>
      <c r="F151" s="50">
        <f>('Total Expenditures by County'!F151/'Total Expenditures by County'!F$4)</f>
        <v>1522.9549602952691</v>
      </c>
      <c r="G151" s="50">
        <f>('Total Expenditures by County'!G151/'Total Expenditures by County'!G$4)</f>
        <v>1399.4119455900441</v>
      </c>
      <c r="H151" s="50">
        <f>('Total Expenditures by County'!H151/'Total Expenditures by County'!H$4)</f>
        <v>1288.5460257192578</v>
      </c>
      <c r="I151" s="50">
        <f>('Total Expenditures by County'!I151/'Total Expenditures by County'!I$4)</f>
        <v>1603.1286520061687</v>
      </c>
      <c r="J151" s="50">
        <f>('Total Expenditures by County'!J151/'Total Expenditures by County'!J$4)</f>
        <v>1209.3143123791747</v>
      </c>
      <c r="K151" s="50">
        <f>('Total Expenditures by County'!K151/'Total Expenditures by County'!K$4)</f>
        <v>3185.4430928670681</v>
      </c>
      <c r="L151" s="50">
        <f>('Total Expenditures by County'!L151/'Total Expenditures by County'!L$4)</f>
        <v>1339.1127739028241</v>
      </c>
      <c r="M151" s="50">
        <f>('Total Expenditures by County'!M151/'Total Expenditures by County'!M$4)</f>
        <v>1073.7401665795569</v>
      </c>
      <c r="N151" s="50">
        <f>('Total Expenditures by County'!N151/'Total Expenditures by County'!N$4)</f>
        <v>2772.0895180015104</v>
      </c>
      <c r="O151" s="50">
        <f>('Total Expenditures by County'!O151/'Total Expenditures by County'!O$4)</f>
        <v>1474.3205401563609</v>
      </c>
      <c r="P151" s="50">
        <f>('Total Expenditures by County'!P151/'Total Expenditures by County'!P$4)</f>
        <v>1460.785295191039</v>
      </c>
      <c r="Q151" s="50">
        <f>('Total Expenditures by County'!Q151/'Total Expenditures by County'!Q$4)</f>
        <v>1726.9145043644626</v>
      </c>
      <c r="R151" s="50">
        <f>('Total Expenditures by County'!R151/'Total Expenditures by County'!R$4)</f>
        <v>1353.1563209001183</v>
      </c>
      <c r="S151" s="50">
        <f>('Total Expenditures by County'!S151/'Total Expenditures by County'!S$4)</f>
        <v>1178.9585191665794</v>
      </c>
      <c r="T151" s="50">
        <f>('Total Expenditures by County'!T151/'Total Expenditures by County'!T$4)</f>
        <v>2915.8218074171532</v>
      </c>
      <c r="U151" s="50">
        <f>('Total Expenditures by County'!U151/'Total Expenditures by County'!U$4)</f>
        <v>1235.8731740670908</v>
      </c>
      <c r="V151" s="50">
        <f>('Total Expenditures by County'!V151/'Total Expenditures by County'!V$4)</f>
        <v>1241.6551904319554</v>
      </c>
      <c r="W151" s="50">
        <f>('Total Expenditures by County'!W151/'Total Expenditures by County'!W$4)</f>
        <v>1996.4453274241614</v>
      </c>
      <c r="X151" s="50">
        <f>('Total Expenditures by County'!X151/'Total Expenditures by County'!X$4)</f>
        <v>1892.1997913726452</v>
      </c>
      <c r="Y151" s="50">
        <f>('Total Expenditures by County'!Y151/'Total Expenditures by County'!Y$4)</f>
        <v>1549.9733342426516</v>
      </c>
      <c r="Z151" s="50">
        <f>('Total Expenditures by County'!Z151/'Total Expenditures by County'!Z$4)</f>
        <v>1682.858090862685</v>
      </c>
      <c r="AA151" s="50">
        <f>('Total Expenditures by County'!AA151/'Total Expenditures by County'!AA$4)</f>
        <v>1877.2586732211896</v>
      </c>
      <c r="AB151" s="50">
        <f>('Total Expenditures by County'!AB151/'Total Expenditures by County'!AB$4)</f>
        <v>1355.6118362454779</v>
      </c>
      <c r="AC151" s="50">
        <f>('Total Expenditures by County'!AC151/'Total Expenditures by County'!AC$4)</f>
        <v>1268.7621355421097</v>
      </c>
      <c r="AD151" s="50">
        <f>('Total Expenditures by County'!AD151/'Total Expenditures by County'!AD$4)</f>
        <v>2181.5123004244174</v>
      </c>
      <c r="AE151" s="50">
        <f>('Total Expenditures by County'!AE151/'Total Expenditures by County'!AE$4)</f>
        <v>1115.1387926768925</v>
      </c>
      <c r="AF151" s="50">
        <f>('Total Expenditures by County'!AF151/'Total Expenditures by County'!AF$4)</f>
        <v>1889.6204736778507</v>
      </c>
      <c r="AG151" s="50">
        <f>('Total Expenditures by County'!AG151/'Total Expenditures by County'!AG$4)</f>
        <v>1326.7112935856242</v>
      </c>
      <c r="AH151" s="50">
        <f>('Total Expenditures by County'!AH151/'Total Expenditures by County'!AH$4)</f>
        <v>2025.4528779686539</v>
      </c>
      <c r="AI151" s="50">
        <f>('Total Expenditures by County'!AI151/'Total Expenditures by County'!AI$4)</f>
        <v>1466.5807288595354</v>
      </c>
      <c r="AJ151" s="50">
        <f>('Total Expenditures by County'!AJ151/'Total Expenditures by County'!AJ$4)</f>
        <v>1004.0790747730041</v>
      </c>
      <c r="AK151" s="50">
        <f>('Total Expenditures by County'!AK151/'Total Expenditures by County'!AK$4)</f>
        <v>1955.6539769896401</v>
      </c>
      <c r="AL151" s="50">
        <f>('Total Expenditures by County'!AL151/'Total Expenditures by County'!AL$4)</f>
        <v>1291.2262355895643</v>
      </c>
      <c r="AM151" s="50">
        <f>('Total Expenditures by County'!AM151/'Total Expenditures by County'!AM$4)</f>
        <v>1137.9075216384249</v>
      </c>
      <c r="AN151" s="50">
        <f>('Total Expenditures by County'!AN151/'Total Expenditures by County'!AN$4)</f>
        <v>1465.6815001720381</v>
      </c>
      <c r="AO151" s="50">
        <f>('Total Expenditures by County'!AO151/'Total Expenditures by County'!AO$4)</f>
        <v>2280.7476389533986</v>
      </c>
      <c r="AP151" s="50">
        <f>('Total Expenditures by County'!AP151/'Total Expenditures by County'!AP$4)</f>
        <v>2189.9550411896457</v>
      </c>
      <c r="AQ151" s="50">
        <f>('Total Expenditures by County'!AQ151/'Total Expenditures by County'!AQ$4)</f>
        <v>1164.7680399236115</v>
      </c>
      <c r="AR151" s="50">
        <f>('Total Expenditures by County'!AR151/'Total Expenditures by County'!AR$4)</f>
        <v>2473.3566807387174</v>
      </c>
      <c r="AS151" s="50">
        <f>('Total Expenditures by County'!AS151/'Total Expenditures by County'!AS$4)</f>
        <v>3633.2866040002259</v>
      </c>
      <c r="AT151" s="50">
        <f>('Total Expenditures by County'!AT151/'Total Expenditures by County'!AT$4)</f>
        <v>5562.8853151946314</v>
      </c>
      <c r="AU151" s="50">
        <f>('Total Expenditures by County'!AU151/'Total Expenditures by County'!AU$4)</f>
        <v>1548.5293700904842</v>
      </c>
      <c r="AV151" s="50">
        <f>('Total Expenditures by County'!AV151/'Total Expenditures by County'!AV$4)</f>
        <v>1253.288836143395</v>
      </c>
      <c r="AW151" s="50">
        <f>('Total Expenditures by County'!AW151/'Total Expenditures by County'!AW$4)</f>
        <v>1338.7277831793874</v>
      </c>
      <c r="AX151" s="50">
        <f>('Total Expenditures by County'!AX151/'Total Expenditures by County'!AX$4)</f>
        <v>2307.9231109385942</v>
      </c>
      <c r="AY151" s="50">
        <f>('Total Expenditures by County'!AY151/'Total Expenditures by County'!AY$4)</f>
        <v>2198.1925482947981</v>
      </c>
      <c r="AZ151" s="50">
        <f>('Total Expenditures by County'!AZ151/'Total Expenditures by County'!AZ$4)</f>
        <v>2020.8277000079199</v>
      </c>
      <c r="BA151" s="50">
        <f>('Total Expenditures by County'!BA151/'Total Expenditures by County'!BA$4)</f>
        <v>1617.767577796717</v>
      </c>
      <c r="BB151" s="50">
        <f>('Total Expenditures by County'!BB151/'Total Expenditures by County'!BB$4)</f>
        <v>1535.9040065363622</v>
      </c>
      <c r="BC151" s="50">
        <f>('Total Expenditures by County'!BC151/'Total Expenditures by County'!BC$4)</f>
        <v>1128.3693748158</v>
      </c>
      <c r="BD151" s="50">
        <f>('Total Expenditures by County'!BD151/'Total Expenditures by County'!BD$4)</f>
        <v>1409.536501038592</v>
      </c>
      <c r="BE151" s="50">
        <f>('Total Expenditures by County'!BE151/'Total Expenditures by County'!BE$4)</f>
        <v>1944.0895762140044</v>
      </c>
      <c r="BF151" s="50">
        <f>('Total Expenditures by County'!BF151/'Total Expenditures by County'!BF$4)</f>
        <v>1450.806554358709</v>
      </c>
      <c r="BG151" s="50">
        <f>('Total Expenditures by County'!BG151/'Total Expenditures by County'!BG$4)</f>
        <v>801.24430005560919</v>
      </c>
      <c r="BH151" s="50">
        <f>('Total Expenditures by County'!BH151/'Total Expenditures by County'!BH$4)</f>
        <v>2331.6733069783431</v>
      </c>
      <c r="BI151" s="50">
        <f>('Total Expenditures by County'!BI151/'Total Expenditures by County'!BI$4)</f>
        <v>1191.2406252130259</v>
      </c>
      <c r="BJ151" s="50">
        <f>('Total Expenditures by County'!BJ151/'Total Expenditures by County'!BJ$4)</f>
        <v>1361.4065534382767</v>
      </c>
      <c r="BK151" s="50">
        <f>('Total Expenditures by County'!BK151/'Total Expenditures by County'!BK$4)</f>
        <v>1470.3932647124636</v>
      </c>
      <c r="BL151" s="50">
        <f>('Total Expenditures by County'!BL151/'Total Expenditures by County'!BL$4)</f>
        <v>1788.7945727741646</v>
      </c>
      <c r="BM151" s="50">
        <f>('Total Expenditures by County'!BM151/'Total Expenditures by County'!BM$4)</f>
        <v>781.07938797265945</v>
      </c>
      <c r="BN151" s="50">
        <f>('Total Expenditures by County'!BN151/'Total Expenditures by County'!BN$4)</f>
        <v>1351.8602726378235</v>
      </c>
      <c r="BO151" s="50">
        <f>('Total Expenditures by County'!BO151/'Total Expenditures by County'!BO$4)</f>
        <v>2066.4994515653889</v>
      </c>
      <c r="BP151" s="50">
        <f>('Total Expenditures by County'!BP151/'Total Expenditures by County'!BP$4)</f>
        <v>2712.2652945590421</v>
      </c>
      <c r="BQ151" s="25">
        <f>('Total Expenditures by County'!BQ151/'Total Expenditures by County'!BQ$4)</f>
        <v>1216.4931759055432</v>
      </c>
    </row>
    <row r="152" spans="1:69" x14ac:dyDescent="0.25">
      <c r="A152" s="20"/>
      <c r="B152" s="26"/>
      <c r="C152" s="26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8"/>
    </row>
    <row r="153" spans="1:69" x14ac:dyDescent="0.25">
      <c r="A153" s="20" t="s">
        <v>137</v>
      </c>
      <c r="B153" s="26"/>
      <c r="C153" s="26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8"/>
    </row>
    <row r="154" spans="1:69" ht="15.75" thickBot="1" x14ac:dyDescent="0.3">
      <c r="A154" s="86" t="s">
        <v>138</v>
      </c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8"/>
    </row>
  </sheetData>
  <mergeCells count="3">
    <mergeCell ref="A3:C3"/>
    <mergeCell ref="A4:C4"/>
    <mergeCell ref="A154:BQ154"/>
  </mergeCells>
  <pageMargins left="0.5" right="0.5" top="0.5" bottom="0.5" header="0.3" footer="0.3"/>
  <pageSetup paperSize="5" scale="35" fitToWidth="3" fitToHeight="2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Expenditures by County</vt:lpstr>
      <vt:lpstr>Per Capita Expenditures by Cnty</vt:lpstr>
      <vt:lpstr>'Per Capita Expenditures by Cnty'!Print_Area</vt:lpstr>
      <vt:lpstr>'Statewide Totals'!Print_Area</vt:lpstr>
      <vt:lpstr>'Total Expenditures by County'!Print_Area</vt:lpstr>
      <vt:lpstr>'Per Capita Expenditures by Cnty'!Print_Titles</vt:lpstr>
      <vt:lpstr>'Statewide Totals'!Print_Titles</vt:lpstr>
      <vt:lpstr>'Total Expenditures by County'!Print_Titles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2019-09-23T20:59:56Z</cp:lastPrinted>
  <dcterms:created xsi:type="dcterms:W3CDTF">2015-06-25T14:42:43Z</dcterms:created>
  <dcterms:modified xsi:type="dcterms:W3CDTF">2023-03-03T18:18:30Z</dcterms:modified>
</cp:coreProperties>
</file>